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a\SynologyDrive\Desktop\MATERIAŁY WOD-KAN\Ogłoszenie\"/>
    </mc:Choice>
  </mc:AlternateContent>
  <xr:revisionPtr revIDLastSave="0" documentId="13_ncr:1_{25E0976F-BAA0-46C3-97F3-BE720199D15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ARMATURA" sheetId="3" r:id="rId1"/>
    <sheet name="INSTALACYJNE" sheetId="4" r:id="rId2"/>
    <sheet name="RURY" sheetId="2" r:id="rId3"/>
    <sheet name="BETONY" sheetId="1" r:id="rId4"/>
  </sheets>
  <calcPr calcId="181029"/>
</workbook>
</file>

<file path=xl/calcChain.xml><?xml version="1.0" encoding="utf-8"?>
<calcChain xmlns="http://schemas.openxmlformats.org/spreadsheetml/2006/main">
  <c r="F79" i="4" l="1"/>
  <c r="F62" i="4"/>
  <c r="F63" i="4"/>
  <c r="F55" i="4"/>
  <c r="F59" i="2"/>
  <c r="F73" i="2"/>
  <c r="F63" i="2"/>
  <c r="F62" i="2"/>
  <c r="F61" i="2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" i="3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6" i="4"/>
  <c r="F57" i="4"/>
  <c r="F58" i="4"/>
  <c r="F59" i="4"/>
  <c r="F60" i="4"/>
  <c r="F61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80" i="4"/>
  <c r="F81" i="4"/>
  <c r="F82" i="4"/>
  <c r="F9" i="4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60" i="2"/>
  <c r="F64" i="2"/>
  <c r="F65" i="2"/>
  <c r="F66" i="2"/>
  <c r="F67" i="2"/>
  <c r="F68" i="2"/>
  <c r="F69" i="2"/>
  <c r="F70" i="2"/>
  <c r="F71" i="2"/>
  <c r="F72" i="2"/>
  <c r="F74" i="2"/>
  <c r="F75" i="2"/>
  <c r="F76" i="2"/>
  <c r="F77" i="2"/>
  <c r="F78" i="2"/>
  <c r="F9" i="2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8" i="1"/>
  <c r="F80" i="3" l="1"/>
  <c r="F83" i="4"/>
  <c r="F79" i="2"/>
  <c r="F31" i="1"/>
</calcChain>
</file>

<file path=xl/sharedStrings.xml><?xml version="1.0" encoding="utf-8"?>
<sst xmlns="http://schemas.openxmlformats.org/spreadsheetml/2006/main" count="745" uniqueCount="360">
  <si>
    <t>FORMULARZ RZECZOWO-CENOWY</t>
  </si>
  <si>
    <t>CZĘŚĆ 4: BETONY</t>
  </si>
  <si>
    <t>L.p.</t>
  </si>
  <si>
    <t>Przedmiot zamówienia</t>
  </si>
  <si>
    <t>J.m.</t>
  </si>
  <si>
    <t>Ilość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</si>
  <si>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</si>
  <si>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</si>
  <si>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</si>
  <si>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</si>
  <si>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</si>
  <si>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</si>
  <si>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</si>
  <si>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</si>
  <si>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</si>
  <si>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</si>
  <si>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</si>
  <si>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</si>
  <si>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</si>
  <si>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</si>
  <si>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</si>
  <si>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</si>
  <si>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</si>
  <si>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Studnia DN 1200 łączona na uszczelkę</t>
  </si>
  <si>
    <t>POKRYWA ODCIĄŻAJĄCA STUDNI DN 1200 Z OTWOREM o wys. 400mm</t>
  </si>
  <si>
    <t>PIERŚCIEŃ ODCIĄŻAJĄCY STUDNI DN 1200</t>
  </si>
  <si>
    <t>17.</t>
  </si>
  <si>
    <t>POKRYWA NA USZCZELKĘ STUDNI DN 1200 Z OTWOREM o wys. 200mm</t>
  </si>
  <si>
    <t>18.</t>
  </si>
  <si>
    <t>KRĄG BETONOWY ŁĄCZONY NA USZCZELKĘ  1200/250 ST Żeliwne Powlekane</t>
  </si>
  <si>
    <t>19.</t>
  </si>
  <si>
    <t>KRĄG BETONOWY ŁĄCZONY NA USZCZELKĘ  1200/500 ST Żeliwne Powlekane</t>
  </si>
  <si>
    <t>20.</t>
  </si>
  <si>
    <t>KRĄG BETONOWY ŁĄCZONY NA USZCZELKĘ  1200/750 ST Żeliwne Powlekane</t>
  </si>
  <si>
    <t>21.</t>
  </si>
  <si>
    <t>KRĄG BETONOWY ŁĄCZONY NA USZCZELKĘ  1200/1000 ST Żeliwne Powlekane</t>
  </si>
  <si>
    <t>22.</t>
  </si>
  <si>
    <t>PODSTAWA STUDNI ŁĄCZONA NA USZCZELKĘ 1200/950/800 ST Żeliwne Powlekane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</si>
  <si>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</si>
  <si>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</si>
  <si>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</si>
  <si>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</si>
  <si>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</si>
  <si>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</si>
  <si>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</si>
  <si>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</si>
  <si>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</si>
  <si>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</si>
  <si>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</si>
  <si>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</si>
  <si>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</si>
  <si>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</si>
  <si>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</si>
  <si>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</si>
  <si>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</si>
  <si>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</si>
  <si>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</si>
  <si>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</si>
  <si>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</si>
  <si>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</si>
  <si>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</si>
  <si>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</si>
  <si>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</si>
  <si>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</si>
  <si>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</si>
  <si>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</si>
  <si>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</si>
  <si>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</si>
  <si>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</si>
  <si>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</si>
  <si>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</si>
  <si>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</si>
  <si>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</si>
  <si>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</si>
  <si>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POZOSTAŁE ELEMENTY</t>
  </si>
  <si>
    <t>59.</t>
  </si>
  <si>
    <t>PIERŚCIEŃ WYRÓWNUJĄCY 600X15 z tworzywa</t>
  </si>
  <si>
    <t>60.</t>
  </si>
  <si>
    <t>PIERŚCIEŃ WYRÓWNUJĄCY 600X30 z tworzywa</t>
  </si>
  <si>
    <t>61.</t>
  </si>
  <si>
    <t>PIERŚCIEŃ WYRÓWNUJĄCY 600X50 z tworzywa</t>
  </si>
  <si>
    <t>62.</t>
  </si>
  <si>
    <t>PIERŚCIEŃ WYRÓWNUJĄCY 600X60</t>
  </si>
  <si>
    <t>63.</t>
  </si>
  <si>
    <t>PIERŚCIEŃ WYRÓWNUJĄCY 600X80</t>
  </si>
  <si>
    <t>64.</t>
  </si>
  <si>
    <t>PIERŚCIEŃ WYRÓWNUJĄCY 600X100 z tworzywa</t>
  </si>
  <si>
    <t>65.</t>
  </si>
  <si>
    <t>66.</t>
  </si>
  <si>
    <t>67.</t>
  </si>
  <si>
    <t>68.</t>
  </si>
  <si>
    <t>69.</t>
  </si>
  <si>
    <t>70.</t>
  </si>
  <si>
    <t>CEMENT 32,5R  25kg</t>
  </si>
  <si>
    <t>71.</t>
  </si>
  <si>
    <t>ZAPRAWA SZYBKOWIĄŻĄCA do czasowego uszczelniania punktowych wycieków wody, mrozoodporna</t>
  </si>
  <si>
    <t>72.</t>
  </si>
  <si>
    <t>73.</t>
  </si>
  <si>
    <t>POKRYWA BETONOWA DN 600 (zabezpieczenie otworu włazowego)</t>
  </si>
  <si>
    <t>74.</t>
  </si>
  <si>
    <t>PŁYTA BETONOWA 50X50 OTWÓR FI 20 GRUBOŚC 10cm.  (do skrzynek wodociagowych)</t>
  </si>
  <si>
    <t>ŻELIWO DROGOWE</t>
  </si>
  <si>
    <t>79.</t>
  </si>
  <si>
    <t>80.</t>
  </si>
  <si>
    <t>82.</t>
  </si>
  <si>
    <t>83.</t>
  </si>
  <si>
    <t>84.</t>
  </si>
  <si>
    <t>85.</t>
  </si>
  <si>
    <t>86.</t>
  </si>
  <si>
    <t>88.</t>
  </si>
  <si>
    <t>92.</t>
  </si>
  <si>
    <t>94.</t>
  </si>
  <si>
    <t>95.</t>
  </si>
  <si>
    <t>102.</t>
  </si>
  <si>
    <t>103.</t>
  </si>
  <si>
    <t>RAZEM</t>
  </si>
  <si>
    <t>Zamawiającemu przysługuje we wszystkich pozycjach prawo opcji w wysokości 100% zamówienia podstawowego.</t>
  </si>
  <si>
    <t xml:space="preserve">      </t>
  </si>
  <si>
    <t xml:space="preserve">                                                                                                               FORMULARZ RZECZOWO-CENOWY</t>
  </si>
  <si>
    <t xml:space="preserve"> CZĘŚĆ 3: RURY</t>
  </si>
  <si>
    <t>MATERIAŁY WODOCIĄGOWE</t>
  </si>
  <si>
    <t>RURY WODOCIAGOWE</t>
  </si>
  <si>
    <t>mb.</t>
  </si>
  <si>
    <t>RURA WODA CIŚNIENIOWA PVC-U PN10 90x4,3x6000</t>
  </si>
  <si>
    <t>RURA WODA CIŚNIENIOWA PVC-U PN10 110x4,2x6000</t>
  </si>
  <si>
    <t>RURA WODA CIŚNIENIOWA PVC-U PN10 160x6,2x6000</t>
  </si>
  <si>
    <t>KSZTAŁTKI  WODOCIAGOWE</t>
  </si>
  <si>
    <t>NASUWKA PVC DN 90 WODA CIŚNIENIOWA</t>
  </si>
  <si>
    <t>NASUWKA PVC DN 110 WODA CIŚNIENIOWA</t>
  </si>
  <si>
    <t>NASUWKA PVC DN 160 WODA CIŚNIENIOWA</t>
  </si>
  <si>
    <t>KSZTAŁTKI  PE</t>
  </si>
  <si>
    <t>KOŁNIERZ STAL DN90/80</t>
  </si>
  <si>
    <t>KOŁNIERZ STAL DN110/100</t>
  </si>
  <si>
    <t>KOŁNIERZ STAL DN160/150</t>
  </si>
  <si>
    <t>KOLANO WTRYSKOWE DN90/45st PN16</t>
  </si>
  <si>
    <t>KOLANO WTRYSKOWE DN110/45st PN16</t>
  </si>
  <si>
    <t>MUFA ELEKTROOPOROWA  63 PE100 SDR11</t>
  </si>
  <si>
    <t>MUFA ELEKTROOPOROWA  90 PE100 SDR11</t>
  </si>
  <si>
    <t>MUFA ELEKTROOPOROWA 110 PE100 SDR11</t>
  </si>
  <si>
    <t>MUFA ELEKTROOPOROWA 160 PE100 SDR 11</t>
  </si>
  <si>
    <t>TULEJA KOŁNIERZOWA DO PE DN 90 SDR17</t>
  </si>
  <si>
    <t>TULEJA KOŁNIERZOWA DO PE DN 110 SDR17</t>
  </si>
  <si>
    <t>STUDZIENKI  WODOCIAGOWE</t>
  </si>
  <si>
    <t>POZOSTAŁE ELEMENTY WODOCIAGOWE</t>
  </si>
  <si>
    <t>TABLICA HYDRANTOWA 3D 500x500 Z SŁUPKIEM 2,5m</t>
  </si>
  <si>
    <t>TABLICA HYDRANTOWA 500x500</t>
  </si>
  <si>
    <t>USZCZELKA PŁASKA MIEDZYKOŁNIERZOWA DN 80</t>
  </si>
  <si>
    <t>USZCZELKA PŁASKA MIEDZYKOŁNIERZOWA DN 100</t>
  </si>
  <si>
    <t>USZCZELKA PŁASKA MIEDZYKOŁNIERZOWA DN 150</t>
  </si>
  <si>
    <t>USZCZELKA PŁASKA MIEDZYKOŁNIERZOWA DN 200</t>
  </si>
  <si>
    <t>USZCZELKA PŁASKA MIEDZYKOŁNIERZOWA DN 250</t>
  </si>
  <si>
    <t>MATERIAŁY KANALIZACYJNE</t>
  </si>
  <si>
    <t>RURY KANALIZACYJNE</t>
  </si>
  <si>
    <t>RURA PVC SN8 110x500 LITA</t>
  </si>
  <si>
    <t>RURA PVC SN8 110x1000 LITA</t>
  </si>
  <si>
    <t>RURA PVC SN8 110x2000 LITA</t>
  </si>
  <si>
    <t>RURA PVC SN8 160x4,7x500 LITA</t>
  </si>
  <si>
    <t>RURA PVC SN8 160x4,7x1000 LITA</t>
  </si>
  <si>
    <t>RURA PVC SN8 160x4,7x2000 LITA</t>
  </si>
  <si>
    <t xml:space="preserve">RURA PVC SN8 160x4,7x3000 LITA  </t>
  </si>
  <si>
    <t>RURA PVC SN8 200x5,9x1000 LITA</t>
  </si>
  <si>
    <t>RURA PVC SN8 200x5,9x3000  LITA</t>
  </si>
  <si>
    <t>STUDZIENKI  KANALIZACYJNE DN400 LITE</t>
  </si>
  <si>
    <t>106.</t>
  </si>
  <si>
    <t>KSZTAŁTKI KANALIZACYJNE</t>
  </si>
  <si>
    <t>KOLANO PVC 160/15</t>
  </si>
  <si>
    <t>KOLANO PVC 160/30</t>
  </si>
  <si>
    <t>KOLANO PVC 160/45</t>
  </si>
  <si>
    <t>KOLANO PVC 160/67,5</t>
  </si>
  <si>
    <t>KOLANO PVC 160/90</t>
  </si>
  <si>
    <t>KOREK PVC 160</t>
  </si>
  <si>
    <t>NASUWKA PVC 110</t>
  </si>
  <si>
    <t>NASUWKA PVC 160</t>
  </si>
  <si>
    <t>NASUWKA PVC 200</t>
  </si>
  <si>
    <t>POŁĄCZENIE KAMIONKA – PVC 190 – 160</t>
  </si>
  <si>
    <t>POŁĄCZENIE KAMIONKA – PVC 242 – 200</t>
  </si>
  <si>
    <t>POŁĄCZENIE PVC/KAMIONKA 160-190</t>
  </si>
  <si>
    <t>POŁĄCZENIE PVC/ KAMIONKA 200-242</t>
  </si>
  <si>
    <t>WYWIETRZAK DACHOWY  PVC - U 160 / 110</t>
  </si>
  <si>
    <t xml:space="preserve">                                                                                 </t>
  </si>
  <si>
    <t xml:space="preserve">                                                                                          FORMULARZ RZECZOWO-CENOWY</t>
  </si>
  <si>
    <t>CZĘŚĆ 1: ARMATURA</t>
  </si>
  <si>
    <t>ARMATURA WODOCIĄGOWA</t>
  </si>
  <si>
    <t>HYDRANTY</t>
  </si>
  <si>
    <t>HYDRANT PODZ DN 80 RD 1500 Z POJ. ZAMK.</t>
  </si>
  <si>
    <t>ZAŚLEPKA HYDRANTOWA DN80 NA KLUCZYK</t>
  </si>
  <si>
    <t>KOLANO DWUKOŁN STOPOWE DN80</t>
  </si>
  <si>
    <t>KSZTAŁTKI ŻELIWNE</t>
  </si>
  <si>
    <t>ŁĄCZNIK RUR-KOŁ DN90 DO RUR PE/PVC Z ZABEZPIECZENIEM</t>
  </si>
  <si>
    <t>ŁĄCZNIK RUR-KOŁ DN110  DO RUR PE/PVC Z ZABEZPIECZENIEM</t>
  </si>
  <si>
    <t>ŁĄCZNIK RUR-RUR DO PE DN  90 Z ZABEZPIECZENIEM</t>
  </si>
  <si>
    <t>ŁĄCZNIK RUR-RUR DO PE DN 110  Z ZABEZPIECZENIEM</t>
  </si>
  <si>
    <t>OPASKA NAPRAW. DN100 PE/PVC L=200</t>
  </si>
  <si>
    <t>OPASKA NAPRAW. DN100 ŻEL/STAL  L=200</t>
  </si>
  <si>
    <t>OPASKA NAPRAW. DN150 PE/PVC L=200</t>
  </si>
  <si>
    <t>OPASKA NAPRAW. DN150 ŻEL/STAL L=200</t>
  </si>
  <si>
    <t>OPASKA NAPRAW. DN80 PE/PVC L=200</t>
  </si>
  <si>
    <t>OPASKA NAPRAW.  DN80 ŻEL./STAL L=200</t>
  </si>
  <si>
    <t>TRÓJNIK KOŁ. T DN 80</t>
  </si>
  <si>
    <t>TRÓJNIK KOŁ. T DN 100</t>
  </si>
  <si>
    <t>TRÓJNIK KOŁ. T DN 150</t>
  </si>
  <si>
    <t>TRÓJNIK KOŁ. T DN 100X80</t>
  </si>
  <si>
    <t>TRÓJNIK KOŁ. T DN 150X80</t>
  </si>
  <si>
    <t>ZWĘŻKA DWUKOŁN. FFR 80 X 65</t>
  </si>
  <si>
    <t>ZWĘŻKA DWUKOŁN. FFR 100 X 80</t>
  </si>
  <si>
    <t>ZWĘŻKA DWUKOŁN. FFR 150 X 100</t>
  </si>
  <si>
    <t>ZASUWY, ZAWORY</t>
  </si>
  <si>
    <t>ZASUWA GW/GW  DN  40</t>
  </si>
  <si>
    <t>ZASUWA DN  80  KOŁ. F4</t>
  </si>
  <si>
    <t>ZASUWA DN 100     KOŁ. F4</t>
  </si>
  <si>
    <t>ZASUWA DN 150    KOŁ. F4</t>
  </si>
  <si>
    <t>ZASUWA DN 200     KOŁ. F4</t>
  </si>
  <si>
    <t>ŚRUBY STAL OCYNKOWANA</t>
  </si>
  <si>
    <t>PODKŁADKA M12</t>
  </si>
  <si>
    <t>kg</t>
  </si>
  <si>
    <t>PODKŁADKA M16</t>
  </si>
  <si>
    <t>PODKŁADKA M20</t>
  </si>
  <si>
    <t>NAKRĘTKA M12</t>
  </si>
  <si>
    <t>NAKRĘTKA M16</t>
  </si>
  <si>
    <t>NAKRĘTKA M16 KL 8,8</t>
  </si>
  <si>
    <t>ŚRUBA M-12X100</t>
  </si>
  <si>
    <t>ŚRUBA M-16X70 KL 8,8</t>
  </si>
  <si>
    <t>ŚRUBA M-16X90 KL 8,8</t>
  </si>
  <si>
    <t>ŚRUBA M-16X60</t>
  </si>
  <si>
    <t>ŚRUBA M-16X100</t>
  </si>
  <si>
    <t>ŚRUBY STAL NIERDZEWNA</t>
  </si>
  <si>
    <t>ŚRUBA M-16X70 + PODKŁ + NAKRĘTKA NIERDZEWNA</t>
  </si>
  <si>
    <t>ŚRUBA M-16X80 + PODKŁ + NAKRĘTKA NIERDZEWNA</t>
  </si>
  <si>
    <t>ZŁĄCZKI SKRĘCANE PE</t>
  </si>
  <si>
    <t>ZŁĄCZE PE 32X3/4" GW</t>
  </si>
  <si>
    <t>ZŁĄCZE PE 32X3/4" GZ</t>
  </si>
  <si>
    <t>ZŁĄCZE PE 32X1" GZ</t>
  </si>
  <si>
    <t>ZŁĄCZE PE 40X3/4" GZ</t>
  </si>
  <si>
    <t>ZŁĄCZE PE 40X1" GW</t>
  </si>
  <si>
    <t>ZŁĄCZE PE 40X1" GZ</t>
  </si>
  <si>
    <t>ZŁĄCZE PE 40X5/4" GZ</t>
  </si>
  <si>
    <t>KOLANO PE 40</t>
  </si>
  <si>
    <t>KOLANO PE 50</t>
  </si>
  <si>
    <t>KOLANO PE 63</t>
  </si>
  <si>
    <t>DWUZŁĄCZKA PE/PE 32X32</t>
  </si>
  <si>
    <t>DWUZŁĄCZKA PE/PE 40X40</t>
  </si>
  <si>
    <t>DWUZŁĄCZKA PE/PE 50X50</t>
  </si>
  <si>
    <t>DWUZŁĄCZKA PE/PE 63X63</t>
  </si>
  <si>
    <t>TAŚMA NIEBIESKA Z WKŁADKĄ SZER.20cm</t>
  </si>
  <si>
    <t>mb</t>
  </si>
  <si>
    <t xml:space="preserve">TAŚMA BRĄZOWA Z WKŁADKĄ, SZER. 20 CM  </t>
  </si>
  <si>
    <t>OBUDOWA TELESKOPOWA NT DN  40/50 1,3-1,8</t>
  </si>
  <si>
    <t>OBUDOWA TELESKOPOWA DN  80  1,3-1,8</t>
  </si>
  <si>
    <t>OBUDOWA TELESKOPOWA NT DN 100/150 1,3-1,8</t>
  </si>
  <si>
    <t>OBUDOWA TELESKOPOWA NT DN 100/150 DŁ 2,0-2,5</t>
  </si>
  <si>
    <t>SKRZYNKA ZASUWOWA KORPUS PE HD WODA</t>
  </si>
  <si>
    <t>SKRZYNKA ZASUWOWA ŻELIWNA WODA</t>
  </si>
  <si>
    <t>SKRZYNKA HYDRANTOWA KORPUS PEHD</t>
  </si>
  <si>
    <t>SKRZYNKA HYDRANTOWA ŻELIWNA</t>
  </si>
  <si>
    <t xml:space="preserve"> </t>
  </si>
  <si>
    <t xml:space="preserve">        </t>
  </si>
  <si>
    <t>CZĘŚĆ 2: MATERIAŁY INSTALACYJNE</t>
  </si>
  <si>
    <t>KOLANO OCYNK 1/2"</t>
  </si>
  <si>
    <t>KOLANO OCYNK 1/2" NYPLOWE</t>
  </si>
  <si>
    <t>KOLANO OCYNK 3/4"</t>
  </si>
  <si>
    <t>KOLANO OCYNK 3/4" NYPLOWE</t>
  </si>
  <si>
    <t>KOLANO OCYNK 1"</t>
  </si>
  <si>
    <t>KOLANO OCYNK 1" NYPLOWE</t>
  </si>
  <si>
    <t>KOLANO OCYNK 1 1/4"</t>
  </si>
  <si>
    <t>KOLANO OCYNK 1 1/4" NYPLOWE</t>
  </si>
  <si>
    <t>KOLANO OCYNK 1 1/2"</t>
  </si>
  <si>
    <t>KOLANO OCYNK 1 1/2" NYPLOWE</t>
  </si>
  <si>
    <t>KOLANO OCYNK 2" (20)</t>
  </si>
  <si>
    <t>KONOPIE 0.1 KG</t>
  </si>
  <si>
    <t>KOREK OCYNK 1/2" (600)</t>
  </si>
  <si>
    <t>KOREK OCYNK 3/4" (350)</t>
  </si>
  <si>
    <t>KOREK OCYNK 1" (240)</t>
  </si>
  <si>
    <t>KOREK OCYNK 1 1/4" (150)</t>
  </si>
  <si>
    <t>KOREK OCYNK 1 1/2" (80)</t>
  </si>
  <si>
    <t xml:space="preserve">ŁĄCZNIK AMORTYZACYJNY DN 1"  </t>
  </si>
  <si>
    <t>ŁĄCZNIK AMORTYZACYJNY DN 1 1/2"</t>
  </si>
  <si>
    <t>ŁĄCZNIK AMORTYZACYJNY DN 1 1/4"</t>
  </si>
  <si>
    <t>MUFA OCYNK 1/2''</t>
  </si>
  <si>
    <t>MUFA OCYNK 3/4''</t>
  </si>
  <si>
    <t>MUFA OCYNK 1''</t>
  </si>
  <si>
    <t>MUFA OCYNK 1 1/4''</t>
  </si>
  <si>
    <t>MUFA OCYNK 1 1/2''</t>
  </si>
  <si>
    <t>MUFA OCYNK 2''</t>
  </si>
  <si>
    <t>NYPEL OCYNK 1/2"</t>
  </si>
  <si>
    <t>NYPEL OCYNK 3/4"</t>
  </si>
  <si>
    <t>NYPEL OCYNK 1"</t>
  </si>
  <si>
    <t>NYPEL OCYNK 1 1/2''</t>
  </si>
  <si>
    <t>NYPEL OCYNK 2''</t>
  </si>
  <si>
    <t>NYPEL OCYNK REDUKCYJNY 3/4'' / 1/2''</t>
  </si>
  <si>
    <t>NYPEL OCYNK REDUKCYJNY 1''/ 3/4''</t>
  </si>
  <si>
    <t>OPASKA NAPRAWCZA 3/4''</t>
  </si>
  <si>
    <t>OPASKA NAPRAWCZA 3/4'' GW</t>
  </si>
  <si>
    <t>OPASKA NAPRAWCZA 3/4'' GZ</t>
  </si>
  <si>
    <t>OPASKA NAPRAWCZA 1''</t>
  </si>
  <si>
    <t>OPASKA NAPRAWCZA 1'' GW</t>
  </si>
  <si>
    <t>OPASKA NAPRAWCZA 1'' GZ</t>
  </si>
  <si>
    <t>OPASKA NAPRAWCZA 1 1/2''</t>
  </si>
  <si>
    <t>OPASKA NAPRAWCZA 1 1/4''</t>
  </si>
  <si>
    <t>OPASKA NAPRAWCZA 2''</t>
  </si>
  <si>
    <t>PASTA USZCZELNIAJĄCA 400G</t>
  </si>
  <si>
    <t>PRZEDŁUŻKA MOS.3/4" 1 cm</t>
  </si>
  <si>
    <t>PRZEDŁUŻKA MOS.3/4" 1,5 cm</t>
  </si>
  <si>
    <t>REDUKCJA OCYNK 1"x3/4"</t>
  </si>
  <si>
    <t>REDUKCJA OCYNK 3/4"x1/2"</t>
  </si>
  <si>
    <t>TRÓJNIK OCYNK 1/2"</t>
  </si>
  <si>
    <t>TRÓJNIK OCYNK 3/4"</t>
  </si>
  <si>
    <t>TRÓJNIK OCYNK 1"</t>
  </si>
  <si>
    <t>ZAWÓR CZERPALNY 1/2"</t>
  </si>
  <si>
    <t>ZAWÓR CZERPALNY 3/4"</t>
  </si>
  <si>
    <t>ZAWÓR KULOWY 1/2"</t>
  </si>
  <si>
    <t>ZAWÓR KULOWY 1/2" GZ. Z MOTYLKIEM</t>
  </si>
  <si>
    <t>ZAWÓR KULOWY 1/2" Z MOTYLKIEM</t>
  </si>
  <si>
    <t>ZAWÓR KULOWY 3/4''</t>
  </si>
  <si>
    <t>ZAWÓR KULOWY 3/4" Z MOTYLKIEM</t>
  </si>
  <si>
    <t>ZAWÓR KULOWY 1"</t>
  </si>
  <si>
    <t>ZAWÓR KULOWY ZE SPUSTEM 1/2"</t>
  </si>
  <si>
    <t>ZAWÓR PROSTY GRZYBKOWY OCYNK 1/2"</t>
  </si>
  <si>
    <t>ZAWÓR PROSTY GRZYBKOWY OCYNK 3/4"</t>
  </si>
  <si>
    <t xml:space="preserve">   </t>
  </si>
  <si>
    <t>Nawiertka NWZ do PE i PVC</t>
  </si>
  <si>
    <t>ZASUWA GW/GW  DN  32</t>
  </si>
  <si>
    <t>Cena jednostkowa netto [PLN]</t>
  </si>
  <si>
    <t>Wartość netto [PLN]</t>
  </si>
  <si>
    <t xml:space="preserve">                                                                                                                                                                  </t>
  </si>
  <si>
    <t xml:space="preserve">                  </t>
  </si>
  <si>
    <t xml:space="preserve">                                </t>
  </si>
  <si>
    <t>RURA WODA PE100-RC, SDR11, PN16, DN 32X2,0</t>
  </si>
  <si>
    <t>RURA WODA PE100-RC, SDR11, PN16, DN 40X3,7</t>
  </si>
  <si>
    <t>RURA WODA PE100-RC, SDR11, PN16, DN 50X3,0</t>
  </si>
  <si>
    <t>RURA WODA PE100-RC, SDR11, PN16, DN 63X3,8</t>
  </si>
  <si>
    <t>RURA WODA PE100-RC, SDR11, PN16, DN 90X5,4</t>
  </si>
  <si>
    <t>RURA WODA PE100-RC, SDR11, PN16, DN 110X6,6</t>
  </si>
  <si>
    <t>RURA WODA PE100-RC, SDR11, PN16, DN 160X9,5</t>
  </si>
  <si>
    <t>KOLANO PVC 200/15</t>
  </si>
  <si>
    <t>KOLANO PVC 200/30</t>
  </si>
  <si>
    <t>KOLANO PVC 200/45</t>
  </si>
  <si>
    <t>REDUKCJA PVC 200/160</t>
  </si>
  <si>
    <t>PIANKA USZCZELNIAJĄCA DO KRĘGÓW</t>
  </si>
  <si>
    <t>WŁAZ KANAL. DN600, D400 H=115</t>
  </si>
  <si>
    <r>
      <t xml:space="preserve">NASADA HYDRANTOWA DN80  </t>
    </r>
    <r>
      <rPr>
        <sz val="11"/>
        <rFont val="Arial2"/>
        <charset val="238"/>
      </rPr>
      <t>2"</t>
    </r>
  </si>
  <si>
    <t xml:space="preserve">HYDRANT NADZIEMNY Z PODWÓJNYM ZAMKNIĘCIEM DN80 RD1500 </t>
  </si>
  <si>
    <t>STUDZIENKA WODOMIERZOWA BEZ DNA DN600 Z TWORZYWA Z WŁAZEM A15</t>
  </si>
  <si>
    <t>Krata wpustu ulicznego D400 polimerobeton</t>
  </si>
  <si>
    <t>RURA TRZONOWA 425/6000 SN4 KORUG. JEDN.</t>
  </si>
  <si>
    <r>
      <t xml:space="preserve">TELESKOP 425mm Z WŁAZEM D400 </t>
    </r>
    <r>
      <rPr>
        <sz val="10"/>
        <rFont val="Arial3"/>
        <charset val="238"/>
      </rPr>
      <t>pod rurę karbowaną 425</t>
    </r>
  </si>
  <si>
    <r>
      <t xml:space="preserve">KINETA ZBIORCZA 425X200 LITA </t>
    </r>
    <r>
      <rPr>
        <sz val="10"/>
        <rFont val="Arial3"/>
        <charset val="238"/>
      </rPr>
      <t>pod rurę karbowaną 425</t>
    </r>
  </si>
  <si>
    <t>Redukcja 1"/1/2"</t>
  </si>
  <si>
    <t>PRZEDŁUŻKA MOS.1/2" 1 cm</t>
  </si>
  <si>
    <t>PRZEDŁUŻKA MOS.1/2" 2 cm</t>
  </si>
  <si>
    <t>PRZEDŁUŻKA MOS.1/2" 2,5 cm</t>
  </si>
  <si>
    <t>PRZEDŁUŻKA MOS.3/4" 2 cm</t>
  </si>
  <si>
    <t>ŚRUBUNEK MOSIADZ TELESKOPOWY DO WODOMIERZA 1/2"</t>
  </si>
  <si>
    <t>ŚRUBUNEK MOSIADZ TELESKOPOWY DO WODOMIERZA 3/4"</t>
  </si>
  <si>
    <t>ŚRUBUNEK MOSIĄDZ 1/2"</t>
  </si>
  <si>
    <t xml:space="preserve">ŚRUBUNEK MOSIĄDZ 3/4" </t>
  </si>
  <si>
    <t>ZAWÓR ZWROTNY  EA 1/2''</t>
  </si>
  <si>
    <t>ZAWÓR ZWROTNY EA  3/4''</t>
  </si>
  <si>
    <t>ZAWÓR ZWROTNY EA  1''</t>
  </si>
  <si>
    <t>ZAWÓR ZWROTNY EA 2''</t>
  </si>
  <si>
    <t>Załącznik nr 5a do Ogłoszenia o zamówieniu                   Nr postępowania: ZS/3/D/24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</si>
</sst>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zł-415];[Red]&quot;-&quot;#,##0.00&quot; &quot;[$zł-415]"/>
    <numFmt numFmtId="165" formatCode="[$-415]General"/>
    <numFmt numFmtId="166" formatCode="[$-415]0.00"/>
    <numFmt numFmtId="167" formatCode="#,##0.00&quot;     &quot;"/>
  </numFmts>
  <fonts count="40">
    <font>
      <sz val="11"/>
      <color rgb="FF000000"/>
      <name val="Arial1"/>
      <charset val="238"/>
    </font>
    <font>
      <sz val="11"/>
      <color rgb="FF000000"/>
      <name val="Arial11"/>
      <charset val="238"/>
    </font>
    <font>
      <sz val="10"/>
      <color rgb="FF000000"/>
      <name val="MS Sans Serif1"/>
      <charset val="238"/>
    </font>
    <font>
      <u/>
      <sz val="11"/>
      <color rgb="FF0000FF"/>
      <name val="Calibri"/>
      <family val="2"/>
      <charset val="238"/>
    </font>
    <font>
      <b/>
      <i/>
      <sz val="16"/>
      <color rgb="FF000000"/>
      <name val="Arial1"/>
      <charset val="238"/>
    </font>
    <font>
      <b/>
      <i/>
      <sz val="16"/>
      <color rgb="FF000000"/>
      <name val="Arial11"/>
      <charset val="238"/>
    </font>
    <font>
      <b/>
      <i/>
      <u/>
      <sz val="11"/>
      <color rgb="FF000000"/>
      <name val="Arial1"/>
      <charset val="238"/>
    </font>
    <font>
      <b/>
      <i/>
      <u/>
      <sz val="11"/>
      <color rgb="FF000000"/>
      <name val="Arial11"/>
      <charset val="238"/>
    </font>
    <font>
      <i/>
      <sz val="10"/>
      <color rgb="FF000000"/>
      <name val="Arial2"/>
      <charset val="238"/>
    </font>
    <font>
      <sz val="11"/>
      <color rgb="FF000000"/>
      <name val="Arial2"/>
      <charset val="238"/>
    </font>
    <font>
      <b/>
      <i/>
      <sz val="10"/>
      <color rgb="FF000000"/>
      <name val="Arial2"/>
      <charset val="238"/>
    </font>
    <font>
      <b/>
      <sz val="10"/>
      <color rgb="FF000000"/>
      <name val="Arial2"/>
      <charset val="238"/>
    </font>
    <font>
      <sz val="10"/>
      <color rgb="FF000000"/>
      <name val="Arial2"/>
      <charset val="238"/>
    </font>
    <font>
      <b/>
      <u/>
      <sz val="8"/>
      <color rgb="FF000000"/>
      <name val="Arial3"/>
      <charset val="238"/>
    </font>
    <font>
      <b/>
      <sz val="10"/>
      <color rgb="FF000000"/>
      <name val="Arial3"/>
      <charset val="238"/>
    </font>
    <font>
      <sz val="10"/>
      <color rgb="FF000000"/>
      <name val="Arial3"/>
      <charset val="238"/>
    </font>
    <font>
      <sz val="8"/>
      <color rgb="FF000000"/>
      <name val="Arial2"/>
      <charset val="238"/>
    </font>
    <font>
      <sz val="9"/>
      <color rgb="FF000000"/>
      <name val="Arial2"/>
      <charset val="238"/>
    </font>
    <font>
      <i/>
      <sz val="10"/>
      <color rgb="FF000000"/>
      <name val="Arial3"/>
      <charset val="238"/>
    </font>
    <font>
      <b/>
      <i/>
      <sz val="10"/>
      <color rgb="FF000000"/>
      <name val="Arial3"/>
      <charset val="238"/>
    </font>
    <font>
      <b/>
      <i/>
      <sz val="9"/>
      <color rgb="FF000000"/>
      <name val="Arial Narrow"/>
      <family val="2"/>
      <charset val="238"/>
    </font>
    <font>
      <sz val="11"/>
      <color rgb="FF000000"/>
      <name val="Arial21"/>
      <charset val="238"/>
    </font>
    <font>
      <sz val="14"/>
      <color rgb="FF000000"/>
      <name val="MS Sans Serif11"/>
      <charset val="238"/>
    </font>
    <font>
      <sz val="14"/>
      <color rgb="FF000000"/>
      <name val="MS Sans Serif"/>
      <family val="2"/>
      <charset val="238"/>
    </font>
    <font>
      <sz val="8"/>
      <color rgb="FF000000"/>
      <name val="Arial11"/>
      <charset val="238"/>
    </font>
    <font>
      <sz val="14"/>
      <color rgb="FF000000"/>
      <name val="Arial11"/>
      <charset val="238"/>
    </font>
    <font>
      <sz val="9"/>
      <color rgb="FF000000"/>
      <name val="Arial3"/>
      <charset val="238"/>
    </font>
    <font>
      <sz val="11"/>
      <color rgb="FF000000"/>
      <name val="Arial Narrow"/>
      <family val="2"/>
      <charset val="238"/>
    </font>
    <font>
      <sz val="18"/>
      <color rgb="FF000000"/>
      <name val="Arial111"/>
      <charset val="238"/>
    </font>
    <font>
      <b/>
      <u/>
      <sz val="10"/>
      <color rgb="FF000000"/>
      <name val="Arial3"/>
      <charset val="238"/>
    </font>
    <font>
      <b/>
      <u/>
      <sz val="10"/>
      <color rgb="FF000000"/>
      <name val="Arial2"/>
      <charset val="238"/>
    </font>
    <font>
      <sz val="11"/>
      <color rgb="FF000000"/>
      <name val="Arial3"/>
      <charset val="238"/>
    </font>
    <font>
      <sz val="12"/>
      <color rgb="FF000000"/>
      <name val="Arial11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21"/>
      <charset val="238"/>
    </font>
    <font>
      <i/>
      <sz val="10"/>
      <color rgb="FF000000"/>
      <name val="Arial Narrow"/>
      <family val="2"/>
      <charset val="238"/>
    </font>
    <font>
      <sz val="8"/>
      <name val="Arial1"/>
      <charset val="238"/>
    </font>
    <font>
      <sz val="10"/>
      <name val="Arial3"/>
      <charset val="238"/>
    </font>
    <font>
      <sz val="11"/>
      <name val="Arial2"/>
      <charset val="238"/>
    </font>
    <font>
      <b/>
      <i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1"/>
      </bottom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thin">
        <color rgb="FF000001"/>
      </bottom>
      <diagonal/>
    </border>
  </borders>
  <cellStyleXfs count="12">
    <xf numFmtId="0" fontId="0" fillId="0" borderId="0"/>
    <xf numFmtId="165" fontId="1" fillId="0" borderId="0" applyBorder="0" applyProtection="0"/>
    <xf numFmtId="0" fontId="2" fillId="0" borderId="0" applyNumberFormat="0" applyBorder="0" applyProtection="0"/>
    <xf numFmtId="165" fontId="3" fillId="0" borderId="0" applyBorder="0" applyProtection="0"/>
    <xf numFmtId="0" fontId="4" fillId="0" borderId="0" applyNumberFormat="0" applyBorder="0" applyProtection="0">
      <alignment horizontal="center"/>
    </xf>
    <xf numFmtId="165" fontId="5" fillId="0" borderId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165" fontId="5" fillId="0" borderId="0" applyBorder="0" applyProtection="0">
      <alignment horizontal="center" textRotation="90"/>
    </xf>
    <xf numFmtId="0" fontId="6" fillId="0" borderId="0" applyNumberFormat="0" applyBorder="0" applyProtection="0"/>
    <xf numFmtId="165" fontId="7" fillId="0" borderId="0" applyBorder="0" applyProtection="0"/>
    <xf numFmtId="164" fontId="6" fillId="0" borderId="0" applyBorder="0" applyProtection="0"/>
    <xf numFmtId="164" fontId="7" fillId="0" borderId="0" applyBorder="0" applyProtection="0"/>
  </cellStyleXfs>
  <cellXfs count="156">
    <xf numFmtId="0" fontId="0" fillId="0" borderId="0" xfId="0"/>
    <xf numFmtId="165" fontId="8" fillId="0" borderId="0" xfId="1" applyFont="1"/>
    <xf numFmtId="165" fontId="9" fillId="0" borderId="0" xfId="1" applyFont="1"/>
    <xf numFmtId="165" fontId="10" fillId="0" borderId="0" xfId="1" applyFont="1"/>
    <xf numFmtId="165" fontId="1" fillId="0" borderId="0" xfId="1"/>
    <xf numFmtId="0" fontId="11" fillId="2" borderId="2" xfId="2" applyFont="1" applyFill="1" applyBorder="1" applyAlignment="1" applyProtection="1">
      <alignment horizontal="center" vertical="center"/>
      <protection locked="0"/>
    </xf>
    <xf numFmtId="0" fontId="11" fillId="2" borderId="3" xfId="2" applyFont="1" applyFill="1" applyBorder="1" applyAlignment="1" applyProtection="1">
      <alignment horizontal="center" vertical="center"/>
      <protection locked="0"/>
    </xf>
    <xf numFmtId="0" fontId="11" fillId="2" borderId="2" xfId="2" applyFont="1" applyFill="1" applyBorder="1" applyAlignment="1" applyProtection="1">
      <alignment horizontal="center" vertical="center" wrapText="1"/>
      <protection locked="0"/>
    </xf>
    <xf numFmtId="165" fontId="11" fillId="2" borderId="2" xfId="1" applyFont="1" applyFill="1" applyBorder="1" applyAlignment="1">
      <alignment horizontal="center" vertical="center" wrapText="1"/>
    </xf>
    <xf numFmtId="49" fontId="12" fillId="0" borderId="4" xfId="2" applyNumberFormat="1" applyFont="1" applyBorder="1" applyAlignment="1" applyProtection="1">
      <alignment horizontal="center" vertical="center"/>
      <protection locked="0"/>
    </xf>
    <xf numFmtId="0" fontId="13" fillId="3" borderId="2" xfId="2" applyFont="1" applyFill="1" applyBorder="1" applyAlignment="1" applyProtection="1">
      <alignment horizontal="left" vertical="center"/>
      <protection locked="0"/>
    </xf>
    <xf numFmtId="0" fontId="12" fillId="0" borderId="2" xfId="2" applyFont="1" applyBorder="1" applyAlignment="1" applyProtection="1">
      <alignment horizontal="center" vertical="center"/>
      <protection locked="0"/>
    </xf>
    <xf numFmtId="165" fontId="12" fillId="0" borderId="2" xfId="1" applyFont="1" applyBorder="1" applyAlignment="1">
      <alignment horizontal="center" vertical="center"/>
    </xf>
    <xf numFmtId="165" fontId="12" fillId="0" borderId="5" xfId="1" applyFont="1" applyBorder="1" applyAlignment="1">
      <alignment horizontal="center" vertical="center"/>
    </xf>
    <xf numFmtId="164" fontId="12" fillId="0" borderId="2" xfId="1" applyNumberFormat="1" applyFont="1" applyBorder="1" applyAlignment="1">
      <alignment horizontal="center" vertical="center"/>
    </xf>
    <xf numFmtId="0" fontId="12" fillId="0" borderId="2" xfId="2" applyFont="1" applyBorder="1" applyAlignment="1" applyProtection="1">
      <alignment horizontal="left"/>
      <protection locked="0"/>
    </xf>
    <xf numFmtId="0" fontId="12" fillId="0" borderId="6" xfId="2" applyFont="1" applyBorder="1" applyAlignment="1" applyProtection="1">
      <alignment horizontal="center" vertical="center"/>
      <protection locked="0"/>
    </xf>
    <xf numFmtId="0" fontId="12" fillId="4" borderId="2" xfId="2" applyFont="1" applyFill="1" applyBorder="1" applyAlignment="1" applyProtection="1">
      <alignment horizontal="left"/>
      <protection locked="0"/>
    </xf>
    <xf numFmtId="164" fontId="12" fillId="0" borderId="2" xfId="2" applyNumberFormat="1" applyFont="1" applyBorder="1" applyAlignment="1" applyProtection="1">
      <alignment horizontal="center" vertical="center"/>
      <protection locked="0"/>
    </xf>
    <xf numFmtId="49" fontId="12" fillId="0" borderId="2" xfId="2" applyNumberFormat="1" applyFont="1" applyBorder="1" applyAlignment="1" applyProtection="1">
      <alignment horizontal="center" vertical="center"/>
      <protection locked="0"/>
    </xf>
    <xf numFmtId="165" fontId="12" fillId="0" borderId="3" xfId="1" applyFont="1" applyBorder="1" applyAlignment="1">
      <alignment horizontal="center" vertical="center"/>
    </xf>
    <xf numFmtId="0" fontId="12" fillId="0" borderId="3" xfId="2" applyFont="1" applyBorder="1" applyAlignment="1" applyProtection="1">
      <alignment horizontal="center" vertical="center"/>
      <protection locked="0"/>
    </xf>
    <xf numFmtId="0" fontId="12" fillId="0" borderId="2" xfId="2" applyFont="1" applyBorder="1" applyAlignment="1" applyProtection="1">
      <alignment horizontal="left" wrapText="1"/>
      <protection locked="0"/>
    </xf>
    <xf numFmtId="165" fontId="9" fillId="4" borderId="2" xfId="1" applyFont="1" applyFill="1" applyBorder="1" applyAlignment="1">
      <alignment wrapText="1"/>
    </xf>
    <xf numFmtId="165" fontId="1" fillId="0" borderId="2" xfId="1" applyBorder="1"/>
    <xf numFmtId="0" fontId="14" fillId="0" borderId="2" xfId="2" applyFont="1" applyBorder="1" applyAlignment="1" applyProtection="1">
      <alignment horizontal="center" vertical="center"/>
      <protection locked="0"/>
    </xf>
    <xf numFmtId="0" fontId="14" fillId="0" borderId="2" xfId="2" applyFont="1" applyBorder="1" applyAlignment="1" applyProtection="1">
      <alignment horizontal="center" vertical="center" wrapText="1"/>
      <protection locked="0"/>
    </xf>
    <xf numFmtId="165" fontId="14" fillId="0" borderId="2" xfId="1" applyFont="1" applyBorder="1" applyAlignment="1">
      <alignment horizontal="center" vertical="center"/>
    </xf>
    <xf numFmtId="0" fontId="15" fillId="0" borderId="2" xfId="2" applyFont="1" applyBorder="1" applyAlignment="1" applyProtection="1">
      <alignment horizontal="center" vertical="center"/>
      <protection locked="0"/>
    </xf>
    <xf numFmtId="165" fontId="15" fillId="0" borderId="2" xfId="1" applyFont="1" applyBorder="1" applyAlignment="1">
      <alignment horizontal="center" vertical="center"/>
    </xf>
    <xf numFmtId="164" fontId="15" fillId="0" borderId="2" xfId="2" applyNumberFormat="1" applyFont="1" applyBorder="1" applyAlignment="1" applyProtection="1">
      <alignment horizontal="center" vertical="center"/>
      <protection locked="0"/>
    </xf>
    <xf numFmtId="165" fontId="12" fillId="0" borderId="0" xfId="1" applyFont="1"/>
    <xf numFmtId="165" fontId="11" fillId="0" borderId="0" xfId="1" applyFont="1" applyAlignment="1">
      <alignment horizontal="center"/>
    </xf>
    <xf numFmtId="165" fontId="11" fillId="0" borderId="0" xfId="1" applyFont="1"/>
    <xf numFmtId="165" fontId="16" fillId="0" borderId="0" xfId="1" applyFont="1"/>
    <xf numFmtId="165" fontId="17" fillId="0" borderId="0" xfId="1" applyFont="1"/>
    <xf numFmtId="165" fontId="18" fillId="0" borderId="0" xfId="1" applyFont="1"/>
    <xf numFmtId="165" fontId="19" fillId="0" borderId="0" xfId="1" applyFont="1"/>
    <xf numFmtId="165" fontId="20" fillId="0" borderId="0" xfId="1" applyFont="1" applyProtection="1">
      <protection locked="0"/>
    </xf>
    <xf numFmtId="0" fontId="14" fillId="2" borderId="2" xfId="2" applyFont="1" applyFill="1" applyBorder="1" applyAlignment="1" applyProtection="1">
      <alignment horizontal="center" vertical="center"/>
      <protection locked="0"/>
    </xf>
    <xf numFmtId="0" fontId="14" fillId="2" borderId="2" xfId="2" applyFont="1" applyFill="1" applyBorder="1" applyAlignment="1" applyProtection="1">
      <alignment horizontal="center" vertical="center" wrapText="1"/>
      <protection locked="0"/>
    </xf>
    <xf numFmtId="165" fontId="14" fillId="2" borderId="2" xfId="1" applyFont="1" applyFill="1" applyBorder="1" applyAlignment="1">
      <alignment horizontal="center" vertical="center"/>
    </xf>
    <xf numFmtId="0" fontId="14" fillId="3" borderId="2" xfId="2" applyFont="1" applyFill="1" applyBorder="1" applyAlignment="1" applyProtection="1">
      <alignment horizontal="center" vertical="center"/>
      <protection locked="0"/>
    </xf>
    <xf numFmtId="49" fontId="15" fillId="0" borderId="2" xfId="2" applyNumberFormat="1" applyFont="1" applyBorder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left" vertical="center"/>
      <protection locked="0"/>
    </xf>
    <xf numFmtId="164" fontId="15" fillId="0" borderId="2" xfId="1" applyNumberFormat="1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center"/>
      <protection locked="0"/>
    </xf>
    <xf numFmtId="0" fontId="15" fillId="4" borderId="2" xfId="2" applyFont="1" applyFill="1" applyBorder="1" applyAlignment="1" applyProtection="1">
      <alignment horizontal="left" vertical="center"/>
      <protection locked="0"/>
    </xf>
    <xf numFmtId="165" fontId="15" fillId="4" borderId="2" xfId="1" applyFont="1" applyFill="1" applyBorder="1" applyAlignment="1">
      <alignment horizontal="center" vertical="center"/>
    </xf>
    <xf numFmtId="164" fontId="15" fillId="4" borderId="2" xfId="2" applyNumberFormat="1" applyFont="1" applyFill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horizontal="left"/>
      <protection locked="0"/>
    </xf>
    <xf numFmtId="165" fontId="15" fillId="0" borderId="2" xfId="1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0" fontId="15" fillId="4" borderId="2" xfId="2" applyFont="1" applyFill="1" applyBorder="1" applyAlignment="1">
      <alignment horizontal="center" vertical="center"/>
    </xf>
    <xf numFmtId="0" fontId="15" fillId="0" borderId="2" xfId="2" applyFont="1" applyBorder="1" applyAlignment="1">
      <alignment horizontal="left" vertical="center"/>
    </xf>
    <xf numFmtId="165" fontId="15" fillId="0" borderId="2" xfId="1" applyFont="1" applyBorder="1" applyAlignment="1">
      <alignment horizontal="left" vertical="center"/>
    </xf>
    <xf numFmtId="0" fontId="15" fillId="4" borderId="2" xfId="2" applyFont="1" applyFill="1" applyBorder="1" applyAlignment="1" applyProtection="1">
      <alignment horizontal="center" vertical="center"/>
      <protection locked="0"/>
    </xf>
    <xf numFmtId="0" fontId="15" fillId="4" borderId="6" xfId="2" applyFont="1" applyFill="1" applyBorder="1" applyAlignment="1" applyProtection="1">
      <alignment horizontal="left" vertical="center"/>
      <protection locked="0"/>
    </xf>
    <xf numFmtId="0" fontId="15" fillId="0" borderId="2" xfId="2" applyFont="1" applyBorder="1" applyAlignment="1">
      <alignment horizontal="left" vertical="center" wrapText="1"/>
    </xf>
    <xf numFmtId="49" fontId="22" fillId="0" borderId="0" xfId="2" applyNumberFormat="1" applyFont="1" applyAlignment="1" applyProtection="1">
      <alignment horizontal="left" vertical="center"/>
      <protection locked="0"/>
    </xf>
    <xf numFmtId="0" fontId="21" fillId="0" borderId="0" xfId="2" applyFont="1" applyAlignment="1" applyProtection="1">
      <alignment horizontal="left" vertical="center"/>
      <protection locked="0"/>
    </xf>
    <xf numFmtId="0" fontId="21" fillId="0" borderId="0" xfId="2" applyFont="1" applyAlignment="1">
      <alignment horizontal="left" vertical="center"/>
    </xf>
    <xf numFmtId="165" fontId="1" fillId="0" borderId="0" xfId="1" applyAlignment="1">
      <alignment horizontal="left" vertical="center"/>
    </xf>
    <xf numFmtId="164" fontId="14" fillId="0" borderId="0" xfId="2" applyNumberFormat="1" applyFont="1" applyAlignment="1" applyProtection="1">
      <alignment horizontal="center" vertical="center"/>
      <protection locked="0"/>
    </xf>
    <xf numFmtId="164" fontId="15" fillId="0" borderId="0" xfId="1" applyNumberFormat="1" applyFont="1" applyAlignment="1">
      <alignment horizontal="center" vertical="center"/>
    </xf>
    <xf numFmtId="49" fontId="22" fillId="0" borderId="0" xfId="2" applyNumberFormat="1" applyFont="1" applyAlignment="1" applyProtection="1">
      <alignment horizontal="center"/>
      <protection locked="0"/>
    </xf>
    <xf numFmtId="0" fontId="21" fillId="0" borderId="0" xfId="2" applyFont="1" applyAlignment="1" applyProtection="1">
      <alignment horizontal="left"/>
      <protection locked="0"/>
    </xf>
    <xf numFmtId="0" fontId="21" fillId="0" borderId="0" xfId="2" applyFont="1" applyAlignment="1">
      <alignment horizontal="center"/>
    </xf>
    <xf numFmtId="164" fontId="23" fillId="0" borderId="0" xfId="2" applyNumberFormat="1" applyFont="1" applyAlignment="1" applyProtection="1">
      <alignment horizontal="center"/>
      <protection locked="0"/>
    </xf>
    <xf numFmtId="164" fontId="1" fillId="0" borderId="0" xfId="1" applyNumberFormat="1"/>
    <xf numFmtId="165" fontId="14" fillId="0" borderId="0" xfId="1" applyFont="1"/>
    <xf numFmtId="165" fontId="15" fillId="0" borderId="0" xfId="1" applyFont="1"/>
    <xf numFmtId="165" fontId="24" fillId="0" borderId="0" xfId="1" applyFont="1"/>
    <xf numFmtId="165" fontId="25" fillId="0" borderId="0" xfId="1" applyFont="1"/>
    <xf numFmtId="49" fontId="26" fillId="0" borderId="0" xfId="2" applyNumberFormat="1" applyFont="1" applyAlignment="1" applyProtection="1">
      <alignment horizontal="center"/>
      <protection locked="0"/>
    </xf>
    <xf numFmtId="0" fontId="26" fillId="0" borderId="0" xfId="2" applyFont="1" applyAlignment="1" applyProtection="1">
      <alignment horizontal="left"/>
      <protection locked="0"/>
    </xf>
    <xf numFmtId="0" fontId="26" fillId="0" borderId="0" xfId="2" applyFont="1" applyAlignment="1">
      <alignment horizontal="center"/>
    </xf>
    <xf numFmtId="165" fontId="26" fillId="0" borderId="0" xfId="1" applyFont="1"/>
    <xf numFmtId="164" fontId="25" fillId="0" borderId="0" xfId="1" applyNumberFormat="1" applyFont="1"/>
    <xf numFmtId="165" fontId="1" fillId="0" borderId="0" xfId="1" applyAlignment="1">
      <alignment horizontal="center"/>
    </xf>
    <xf numFmtId="165" fontId="27" fillId="0" borderId="0" xfId="1" applyFont="1" applyProtection="1">
      <protection locked="0"/>
    </xf>
    <xf numFmtId="165" fontId="27" fillId="0" borderId="0" xfId="1" applyFont="1"/>
    <xf numFmtId="165" fontId="28" fillId="0" borderId="0" xfId="1" applyFont="1" applyAlignment="1">
      <alignment horizontal="right"/>
    </xf>
    <xf numFmtId="0" fontId="14" fillId="2" borderId="3" xfId="2" applyFont="1" applyFill="1" applyBorder="1" applyAlignment="1" applyProtection="1">
      <alignment horizontal="center" vertical="center"/>
      <protection locked="0"/>
    </xf>
    <xf numFmtId="0" fontId="14" fillId="2" borderId="3" xfId="2" applyFont="1" applyFill="1" applyBorder="1" applyAlignment="1" applyProtection="1">
      <alignment horizontal="center" vertical="center" wrapText="1"/>
      <protection locked="0"/>
    </xf>
    <xf numFmtId="165" fontId="14" fillId="2" borderId="3" xfId="1" applyFont="1" applyFill="1" applyBorder="1" applyAlignment="1">
      <alignment horizontal="center" vertical="center"/>
    </xf>
    <xf numFmtId="49" fontId="12" fillId="3" borderId="4" xfId="2" applyNumberFormat="1" applyFont="1" applyFill="1" applyBorder="1" applyAlignment="1" applyProtection="1">
      <alignment horizontal="center" vertical="center"/>
      <protection locked="0"/>
    </xf>
    <xf numFmtId="0" fontId="29" fillId="3" borderId="2" xfId="2" applyFont="1" applyFill="1" applyBorder="1" applyAlignment="1" applyProtection="1">
      <alignment horizontal="center" vertical="center"/>
      <protection locked="0"/>
    </xf>
    <xf numFmtId="0" fontId="12" fillId="3" borderId="2" xfId="2" applyFont="1" applyFill="1" applyBorder="1" applyAlignment="1" applyProtection="1">
      <alignment horizontal="center" vertical="center"/>
      <protection locked="0"/>
    </xf>
    <xf numFmtId="165" fontId="12" fillId="3" borderId="2" xfId="1" applyFont="1" applyFill="1" applyBorder="1" applyAlignment="1">
      <alignment horizontal="center" vertical="center"/>
    </xf>
    <xf numFmtId="165" fontId="12" fillId="3" borderId="5" xfId="1" applyFont="1" applyFill="1" applyBorder="1" applyAlignment="1">
      <alignment horizontal="center" vertical="center"/>
    </xf>
    <xf numFmtId="164" fontId="12" fillId="3" borderId="2" xfId="1" applyNumberFormat="1" applyFont="1" applyFill="1" applyBorder="1" applyAlignment="1">
      <alignment horizontal="center" vertical="center"/>
    </xf>
    <xf numFmtId="0" fontId="29" fillId="3" borderId="2" xfId="2" applyFont="1" applyFill="1" applyBorder="1" applyAlignment="1" applyProtection="1">
      <alignment horizontal="left" vertical="center"/>
      <protection locked="0"/>
    </xf>
    <xf numFmtId="49" fontId="12" fillId="0" borderId="2" xfId="2" applyNumberFormat="1" applyFont="1" applyBorder="1" applyAlignment="1" applyProtection="1">
      <alignment horizontal="center"/>
      <protection locked="0"/>
    </xf>
    <xf numFmtId="0" fontId="9" fillId="0" borderId="2" xfId="2" applyFont="1" applyBorder="1" applyAlignment="1" applyProtection="1">
      <alignment horizontal="left"/>
      <protection locked="0"/>
    </xf>
    <xf numFmtId="165" fontId="12" fillId="0" borderId="2" xfId="1" applyFont="1" applyBorder="1" applyAlignment="1">
      <alignment horizontal="center"/>
    </xf>
    <xf numFmtId="164" fontId="28" fillId="0" borderId="0" xfId="1" applyNumberFormat="1" applyFont="1" applyAlignment="1">
      <alignment horizontal="right"/>
    </xf>
    <xf numFmtId="0" fontId="30" fillId="3" borderId="2" xfId="2" applyFont="1" applyFill="1" applyBorder="1" applyAlignment="1" applyProtection="1">
      <alignment horizontal="left" vertical="center"/>
      <protection locked="0"/>
    </xf>
    <xf numFmtId="0" fontId="21" fillId="0" borderId="3" xfId="2" applyFont="1" applyBorder="1" applyAlignment="1" applyProtection="1">
      <alignment horizontal="left"/>
      <protection locked="0"/>
    </xf>
    <xf numFmtId="165" fontId="15" fillId="0" borderId="3" xfId="1" applyFont="1" applyBorder="1" applyAlignment="1">
      <alignment horizontal="center"/>
    </xf>
    <xf numFmtId="165" fontId="15" fillId="0" borderId="5" xfId="1" applyFont="1" applyBorder="1" applyAlignment="1">
      <alignment horizontal="center" vertical="center"/>
    </xf>
    <xf numFmtId="0" fontId="21" fillId="0" borderId="6" xfId="2" applyFont="1" applyBorder="1" applyAlignment="1" applyProtection="1">
      <alignment horizontal="left"/>
      <protection locked="0"/>
    </xf>
    <xf numFmtId="165" fontId="15" fillId="0" borderId="6" xfId="1" applyFont="1" applyBorder="1" applyAlignment="1">
      <alignment horizontal="center"/>
    </xf>
    <xf numFmtId="166" fontId="15" fillId="0" borderId="2" xfId="1" applyNumberFormat="1" applyFont="1" applyBorder="1" applyAlignment="1">
      <alignment horizontal="center" vertical="center"/>
    </xf>
    <xf numFmtId="0" fontId="30" fillId="3" borderId="3" xfId="2" applyFont="1" applyFill="1" applyBorder="1" applyAlignment="1" applyProtection="1">
      <alignment horizontal="left" vertical="center"/>
      <protection locked="0"/>
    </xf>
    <xf numFmtId="0" fontId="12" fillId="3" borderId="3" xfId="2" applyFont="1" applyFill="1" applyBorder="1" applyAlignment="1" applyProtection="1">
      <alignment horizontal="center" vertical="center"/>
      <protection locked="0"/>
    </xf>
    <xf numFmtId="165" fontId="12" fillId="3" borderId="3" xfId="1" applyFont="1" applyFill="1" applyBorder="1" applyAlignment="1">
      <alignment horizontal="center" vertical="center"/>
    </xf>
    <xf numFmtId="165" fontId="12" fillId="3" borderId="7" xfId="1" applyFont="1" applyFill="1" applyBorder="1" applyAlignment="1">
      <alignment horizontal="center" vertical="center"/>
    </xf>
    <xf numFmtId="0" fontId="30" fillId="3" borderId="6" xfId="2" applyFont="1" applyFill="1" applyBorder="1" applyAlignment="1" applyProtection="1">
      <alignment horizontal="left" vertical="center"/>
      <protection locked="0"/>
    </xf>
    <xf numFmtId="0" fontId="12" fillId="3" borderId="6" xfId="2" applyFont="1" applyFill="1" applyBorder="1" applyAlignment="1" applyProtection="1">
      <alignment horizontal="center" vertical="center"/>
      <protection locked="0"/>
    </xf>
    <xf numFmtId="165" fontId="12" fillId="3" borderId="6" xfId="1" applyFont="1" applyFill="1" applyBorder="1" applyAlignment="1">
      <alignment horizontal="center" vertical="center"/>
    </xf>
    <xf numFmtId="165" fontId="12" fillId="3" borderId="8" xfId="1" applyFont="1" applyFill="1" applyBorder="1" applyAlignment="1">
      <alignment horizontal="center" vertical="center"/>
    </xf>
    <xf numFmtId="0" fontId="31" fillId="0" borderId="2" xfId="2" applyFont="1" applyBorder="1" applyAlignment="1" applyProtection="1">
      <alignment horizontal="left"/>
      <protection locked="0"/>
    </xf>
    <xf numFmtId="49" fontId="15" fillId="0" borderId="0" xfId="2" applyNumberFormat="1" applyFont="1" applyAlignment="1" applyProtection="1">
      <alignment horizontal="center"/>
      <protection locked="0"/>
    </xf>
    <xf numFmtId="0" fontId="15" fillId="0" borderId="0" xfId="2" applyFont="1" applyAlignment="1" applyProtection="1">
      <alignment horizontal="left" vertical="center"/>
      <protection locked="0"/>
    </xf>
    <xf numFmtId="165" fontId="15" fillId="0" borderId="0" xfId="1" applyFont="1" applyAlignment="1">
      <alignment horizontal="center"/>
    </xf>
    <xf numFmtId="165" fontId="14" fillId="0" borderId="0" xfId="1" applyFont="1" applyAlignment="1">
      <alignment horizontal="center" vertical="center"/>
    </xf>
    <xf numFmtId="165" fontId="32" fillId="0" borderId="0" xfId="1" applyFont="1" applyAlignment="1">
      <alignment horizontal="center"/>
    </xf>
    <xf numFmtId="165" fontId="32" fillId="0" borderId="0" xfId="1" applyFont="1"/>
    <xf numFmtId="165" fontId="33" fillId="0" borderId="0" xfId="1" applyFont="1" applyAlignment="1">
      <alignment horizontal="left" vertical="center"/>
    </xf>
    <xf numFmtId="165" fontId="33" fillId="4" borderId="0" xfId="1" applyFont="1" applyFill="1" applyAlignment="1">
      <alignment horizontal="center" vertical="center" wrapText="1"/>
    </xf>
    <xf numFmtId="165" fontId="15" fillId="0" borderId="4" xfId="1" applyFont="1" applyBorder="1" applyAlignment="1">
      <alignment horizontal="center" wrapText="1"/>
    </xf>
    <xf numFmtId="165" fontId="15" fillId="0" borderId="10" xfId="1" applyFont="1" applyBorder="1" applyAlignment="1">
      <alignment horizontal="left" vertical="center"/>
    </xf>
    <xf numFmtId="165" fontId="15" fillId="0" borderId="2" xfId="1" applyFont="1" applyBorder="1" applyAlignment="1">
      <alignment horizontal="center" vertical="center" wrapText="1"/>
    </xf>
    <xf numFmtId="164" fontId="15" fillId="0" borderId="2" xfId="1" applyNumberFormat="1" applyFont="1" applyBorder="1" applyAlignment="1">
      <alignment horizontal="center" vertical="center" wrapText="1"/>
    </xf>
    <xf numFmtId="167" fontId="27" fillId="0" borderId="0" xfId="1" applyNumberFormat="1" applyFont="1" applyAlignment="1">
      <alignment horizontal="center" wrapText="1"/>
    </xf>
    <xf numFmtId="0" fontId="34" fillId="0" borderId="10" xfId="2" applyFont="1" applyBorder="1" applyAlignment="1" applyProtection="1">
      <alignment horizontal="left"/>
      <protection locked="0"/>
    </xf>
    <xf numFmtId="165" fontId="1" fillId="0" borderId="0" xfId="1" applyAlignment="1">
      <alignment horizontal="right"/>
    </xf>
    <xf numFmtId="165" fontId="1" fillId="0" borderId="10" xfId="1" applyBorder="1" applyAlignment="1">
      <alignment wrapText="1"/>
    </xf>
    <xf numFmtId="165" fontId="35" fillId="0" borderId="0" xfId="1" applyFont="1" applyAlignment="1">
      <alignment horizontal="center" vertical="center"/>
    </xf>
    <xf numFmtId="165" fontId="15" fillId="0" borderId="3" xfId="1" applyFont="1" applyBorder="1"/>
    <xf numFmtId="165" fontId="1" fillId="0" borderId="2" xfId="1" applyBorder="1" applyAlignment="1">
      <alignment horizontal="center"/>
    </xf>
    <xf numFmtId="165" fontId="14" fillId="0" borderId="0" xfId="1" applyFont="1" applyAlignment="1">
      <alignment horizontal="center"/>
    </xf>
    <xf numFmtId="165" fontId="14" fillId="0" borderId="0" xfId="1" applyFont="1" applyAlignment="1">
      <alignment vertical="center"/>
    </xf>
    <xf numFmtId="165" fontId="15" fillId="0" borderId="0" xfId="1" applyFont="1" applyAlignment="1">
      <alignment vertical="center"/>
    </xf>
    <xf numFmtId="165" fontId="1" fillId="0" borderId="0" xfId="1" applyAlignment="1">
      <alignment vertical="center"/>
    </xf>
    <xf numFmtId="165" fontId="24" fillId="0" borderId="0" xfId="1" applyFont="1" applyAlignment="1">
      <alignment vertical="center"/>
    </xf>
    <xf numFmtId="165" fontId="27" fillId="0" borderId="0" xfId="1" applyFont="1" applyAlignment="1">
      <alignment vertical="center"/>
    </xf>
    <xf numFmtId="165" fontId="1" fillId="0" borderId="0" xfId="1" applyAlignment="1">
      <alignment wrapText="1"/>
    </xf>
    <xf numFmtId="164" fontId="14" fillId="0" borderId="6" xfId="1" applyNumberFormat="1" applyFont="1" applyBorder="1" applyAlignment="1">
      <alignment horizontal="center" vertical="center"/>
    </xf>
    <xf numFmtId="165" fontId="11" fillId="0" borderId="2" xfId="1" applyFont="1" applyBorder="1" applyAlignment="1">
      <alignment horizontal="center" vertical="center"/>
    </xf>
    <xf numFmtId="0" fontId="15" fillId="4" borderId="2" xfId="2" applyFont="1" applyFill="1" applyBorder="1" applyAlignment="1" applyProtection="1">
      <alignment horizontal="left" vertical="center" wrapText="1"/>
      <protection locked="0"/>
    </xf>
    <xf numFmtId="165" fontId="39" fillId="0" borderId="0" xfId="1" applyFont="1" applyAlignment="1" applyProtection="1">
      <alignment horizontal="left" vertical="top"/>
      <protection locked="0"/>
    </xf>
    <xf numFmtId="165" fontId="18" fillId="0" borderId="0" xfId="1" applyFont="1" applyAlignment="1" applyProtection="1">
      <alignment horizontal="left" vertical="top"/>
      <protection locked="0"/>
    </xf>
    <xf numFmtId="165" fontId="19" fillId="0" borderId="0" xfId="1" applyFont="1" applyAlignment="1" applyProtection="1">
      <alignment horizontal="center"/>
      <protection locked="0"/>
    </xf>
    <xf numFmtId="165" fontId="14" fillId="0" borderId="0" xfId="1" applyFont="1"/>
    <xf numFmtId="165" fontId="14" fillId="0" borderId="1" xfId="1" applyFont="1" applyBorder="1" applyAlignment="1">
      <alignment horizontal="left" vertical="center"/>
    </xf>
    <xf numFmtId="165" fontId="19" fillId="0" borderId="0" xfId="1" applyFont="1" applyAlignment="1" applyProtection="1">
      <alignment horizontal="left"/>
      <protection locked="0"/>
    </xf>
    <xf numFmtId="165" fontId="14" fillId="0" borderId="0" xfId="1" applyFont="1" applyAlignment="1" applyProtection="1">
      <alignment horizontal="center"/>
      <protection locked="0"/>
    </xf>
    <xf numFmtId="165" fontId="14" fillId="0" borderId="0" xfId="1" applyFont="1" applyAlignment="1">
      <alignment horizontal="left" vertical="center"/>
    </xf>
    <xf numFmtId="165" fontId="14" fillId="2" borderId="2" xfId="1" applyFont="1" applyFill="1" applyBorder="1" applyAlignment="1">
      <alignment horizontal="center" vertical="center" wrapText="1"/>
    </xf>
    <xf numFmtId="165" fontId="14" fillId="2" borderId="9" xfId="1" applyFont="1" applyFill="1" applyBorder="1" applyAlignment="1">
      <alignment horizontal="center" vertical="center" wrapText="1"/>
    </xf>
    <xf numFmtId="165" fontId="14" fillId="0" borderId="0" xfId="1" applyFont="1" applyAlignment="1" applyProtection="1">
      <alignment horizontal="left"/>
      <protection locked="0"/>
    </xf>
    <xf numFmtId="0" fontId="0" fillId="0" borderId="0" xfId="0"/>
    <xf numFmtId="165" fontId="11" fillId="0" borderId="0" xfId="1" applyFont="1" applyAlignment="1" applyProtection="1">
      <alignment horizontal="center"/>
      <protection locked="0"/>
    </xf>
    <xf numFmtId="165" fontId="11" fillId="0" borderId="1" xfId="1" applyFont="1" applyBorder="1" applyAlignment="1">
      <alignment horizontal="left" vertical="center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_BuiltIn_Hyperlink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alny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95"/>
  <sheetViews>
    <sheetView topLeftCell="A59" zoomScale="85" zoomScaleNormal="85" workbookViewId="0">
      <selection sqref="A1:F83"/>
    </sheetView>
  </sheetViews>
  <sheetFormatPr defaultRowHeight="14.25"/>
  <cols>
    <col min="1" max="1" width="8.125" style="4" customWidth="1"/>
    <col min="2" max="2" width="61.125" style="4" bestFit="1" customWidth="1"/>
    <col min="3" max="3" width="8.25" style="4" customWidth="1"/>
    <col min="4" max="4" width="7.75" style="4" customWidth="1"/>
    <col min="5" max="5" width="16.625" style="4" customWidth="1"/>
    <col min="6" max="6" width="18.25" style="4" customWidth="1"/>
    <col min="7" max="7" width="3.25" style="4" customWidth="1"/>
    <col min="8" max="8" width="11" style="4" customWidth="1"/>
    <col min="9" max="1023" width="8.75" style="4" customWidth="1"/>
    <col min="1024" max="1024" width="9" style="4" customWidth="1"/>
    <col min="1025" max="1025" width="9" customWidth="1"/>
  </cols>
  <sheetData>
    <row r="1" spans="1:8" ht="23.25">
      <c r="A1" s="142" t="s">
        <v>359</v>
      </c>
      <c r="B1" s="143"/>
      <c r="C1" s="80"/>
      <c r="D1" s="80"/>
      <c r="E1" s="80"/>
      <c r="F1" s="80"/>
      <c r="G1" s="81"/>
      <c r="H1" s="82"/>
    </row>
    <row r="2" spans="1:8" ht="23.25">
      <c r="A2" s="144" t="s">
        <v>323</v>
      </c>
      <c r="B2" s="144"/>
      <c r="C2" s="144"/>
      <c r="D2" s="144"/>
      <c r="E2" s="144"/>
      <c r="F2" s="144"/>
      <c r="H2" s="82"/>
    </row>
    <row r="3" spans="1:8" ht="23.25">
      <c r="A3" s="145" t="s">
        <v>180</v>
      </c>
      <c r="B3" s="145"/>
      <c r="C3" s="145"/>
      <c r="D3" s="145"/>
      <c r="E3" s="145"/>
      <c r="F3" s="145"/>
      <c r="H3" s="82"/>
    </row>
    <row r="4" spans="1:8" ht="23.25">
      <c r="A4" s="146" t="s">
        <v>181</v>
      </c>
      <c r="B4" s="146"/>
      <c r="C4" s="71"/>
      <c r="D4" s="71"/>
      <c r="E4" s="71"/>
      <c r="F4" s="71"/>
      <c r="G4" s="81"/>
      <c r="H4" s="82"/>
    </row>
    <row r="5" spans="1:8" ht="41.25" customHeight="1">
      <c r="A5" s="83" t="s">
        <v>2</v>
      </c>
      <c r="B5" s="83" t="s">
        <v>3</v>
      </c>
      <c r="C5" s="83" t="s">
        <v>4</v>
      </c>
      <c r="D5" s="83" t="s">
        <v>5</v>
      </c>
      <c r="E5" s="84" t="s">
        <v>321</v>
      </c>
      <c r="F5" s="85" t="s">
        <v>322</v>
      </c>
      <c r="G5" s="82"/>
      <c r="H5" s="82"/>
    </row>
    <row r="6" spans="1:8" ht="15" customHeight="1">
      <c r="A6" s="86"/>
      <c r="B6" s="87" t="s">
        <v>182</v>
      </c>
      <c r="C6" s="88"/>
      <c r="D6" s="89"/>
      <c r="E6" s="90"/>
      <c r="F6" s="91"/>
      <c r="G6" s="2"/>
      <c r="H6" s="2"/>
    </row>
    <row r="7" spans="1:8" ht="15" customHeight="1">
      <c r="A7" s="86"/>
      <c r="B7" s="92" t="s">
        <v>183</v>
      </c>
      <c r="C7" s="88"/>
      <c r="D7" s="89"/>
      <c r="E7" s="90"/>
      <c r="F7" s="91"/>
      <c r="G7" s="2"/>
      <c r="H7" s="2"/>
    </row>
    <row r="8" spans="1:8" ht="23.25">
      <c r="A8" s="93" t="s">
        <v>6</v>
      </c>
      <c r="B8" s="94" t="s">
        <v>184</v>
      </c>
      <c r="C8" s="95" t="s">
        <v>7</v>
      </c>
      <c r="D8" s="95">
        <v>5</v>
      </c>
      <c r="E8" s="12"/>
      <c r="F8" s="14">
        <f>D8*E8</f>
        <v>0</v>
      </c>
      <c r="G8" s="96"/>
      <c r="H8" s="82"/>
    </row>
    <row r="9" spans="1:8" ht="23.25">
      <c r="A9" s="93" t="s">
        <v>8</v>
      </c>
      <c r="B9" s="94" t="s">
        <v>340</v>
      </c>
      <c r="C9" s="95" t="s">
        <v>7</v>
      </c>
      <c r="D9" s="95">
        <v>5</v>
      </c>
      <c r="E9" s="12"/>
      <c r="F9" s="14">
        <f t="shared" ref="F9:F70" si="0">D9*E9</f>
        <v>0</v>
      </c>
      <c r="G9" s="96"/>
      <c r="H9" s="82"/>
    </row>
    <row r="10" spans="1:8" ht="23.25">
      <c r="A10" s="93" t="s">
        <v>9</v>
      </c>
      <c r="B10" s="94" t="s">
        <v>185</v>
      </c>
      <c r="C10" s="95" t="s">
        <v>7</v>
      </c>
      <c r="D10" s="95">
        <v>10</v>
      </c>
      <c r="E10" s="12"/>
      <c r="F10" s="14">
        <f t="shared" si="0"/>
        <v>0</v>
      </c>
      <c r="G10" s="96"/>
      <c r="H10" s="82"/>
    </row>
    <row r="11" spans="1:8" ht="23.25">
      <c r="A11" s="93" t="s">
        <v>10</v>
      </c>
      <c r="B11" s="94" t="s">
        <v>339</v>
      </c>
      <c r="C11" s="95" t="s">
        <v>7</v>
      </c>
      <c r="D11" s="95">
        <v>1</v>
      </c>
      <c r="E11" s="12"/>
      <c r="F11" s="14">
        <f t="shared" si="0"/>
        <v>0</v>
      </c>
      <c r="G11" s="96"/>
      <c r="H11" s="82"/>
    </row>
    <row r="12" spans="1:8" ht="23.25">
      <c r="A12" s="93" t="s">
        <v>11</v>
      </c>
      <c r="B12" s="94" t="s">
        <v>186</v>
      </c>
      <c r="C12" s="95" t="s">
        <v>7</v>
      </c>
      <c r="D12" s="95">
        <v>5</v>
      </c>
      <c r="E12" s="12"/>
      <c r="F12" s="14">
        <f t="shared" si="0"/>
        <v>0</v>
      </c>
      <c r="G12" s="96"/>
      <c r="H12" s="82"/>
    </row>
    <row r="13" spans="1:8" ht="15" customHeight="1">
      <c r="A13" s="93"/>
      <c r="B13" s="97" t="s">
        <v>187</v>
      </c>
      <c r="C13" s="88"/>
      <c r="D13" s="89"/>
      <c r="E13" s="90"/>
      <c r="F13" s="14">
        <f t="shared" si="0"/>
        <v>0</v>
      </c>
      <c r="G13" s="2"/>
      <c r="H13" s="2"/>
    </row>
    <row r="14" spans="1:8" ht="19.899999999999999" customHeight="1">
      <c r="A14" s="93" t="s">
        <v>13</v>
      </c>
      <c r="B14" s="50" t="s">
        <v>188</v>
      </c>
      <c r="C14" s="51" t="s">
        <v>7</v>
      </c>
      <c r="D14" s="51">
        <v>10</v>
      </c>
      <c r="E14" s="29"/>
      <c r="F14" s="14">
        <f t="shared" si="0"/>
        <v>0</v>
      </c>
      <c r="G14" s="96"/>
    </row>
    <row r="15" spans="1:8" ht="19.899999999999999" customHeight="1">
      <c r="A15" s="93" t="s">
        <v>14</v>
      </c>
      <c r="B15" s="50" t="s">
        <v>189</v>
      </c>
      <c r="C15" s="51" t="s">
        <v>7</v>
      </c>
      <c r="D15" s="51">
        <v>10</v>
      </c>
      <c r="E15" s="29"/>
      <c r="F15" s="14">
        <f t="shared" si="0"/>
        <v>0</v>
      </c>
      <c r="G15" s="96"/>
    </row>
    <row r="16" spans="1:8" ht="23.25">
      <c r="A16" s="93" t="s">
        <v>15</v>
      </c>
      <c r="B16" s="50" t="s">
        <v>190</v>
      </c>
      <c r="C16" s="51" t="s">
        <v>7</v>
      </c>
      <c r="D16" s="51">
        <v>10</v>
      </c>
      <c r="E16" s="29"/>
      <c r="F16" s="14">
        <f t="shared" si="0"/>
        <v>0</v>
      </c>
      <c r="G16" s="96"/>
    </row>
    <row r="17" spans="1:8" ht="23.25">
      <c r="A17" s="93" t="s">
        <v>16</v>
      </c>
      <c r="B17" s="50" t="s">
        <v>191</v>
      </c>
      <c r="C17" s="51" t="s">
        <v>7</v>
      </c>
      <c r="D17" s="51">
        <v>10</v>
      </c>
      <c r="E17" s="29"/>
      <c r="F17" s="14">
        <f t="shared" si="0"/>
        <v>0</v>
      </c>
      <c r="G17" s="96"/>
    </row>
    <row r="18" spans="1:8" ht="23.25">
      <c r="A18" s="93" t="s">
        <v>17</v>
      </c>
      <c r="B18" s="101" t="s">
        <v>192</v>
      </c>
      <c r="C18" s="102" t="s">
        <v>7</v>
      </c>
      <c r="D18" s="102">
        <v>5</v>
      </c>
      <c r="E18" s="29"/>
      <c r="F18" s="14">
        <f t="shared" si="0"/>
        <v>0</v>
      </c>
      <c r="G18" s="96"/>
    </row>
    <row r="19" spans="1:8" ht="23.25">
      <c r="A19" s="93" t="s">
        <v>18</v>
      </c>
      <c r="B19" s="50" t="s">
        <v>193</v>
      </c>
      <c r="C19" s="51" t="s">
        <v>7</v>
      </c>
      <c r="D19" s="51">
        <v>5</v>
      </c>
      <c r="E19" s="29"/>
      <c r="F19" s="14">
        <f t="shared" si="0"/>
        <v>0</v>
      </c>
      <c r="G19" s="96"/>
    </row>
    <row r="20" spans="1:8" ht="23.25">
      <c r="A20" s="93" t="s">
        <v>19</v>
      </c>
      <c r="B20" s="50" t="s">
        <v>194</v>
      </c>
      <c r="C20" s="51" t="s">
        <v>7</v>
      </c>
      <c r="D20" s="51">
        <v>3</v>
      </c>
      <c r="E20" s="29"/>
      <c r="F20" s="14">
        <f t="shared" si="0"/>
        <v>0</v>
      </c>
      <c r="G20" s="96"/>
    </row>
    <row r="21" spans="1:8" ht="23.25">
      <c r="A21" s="93" t="s">
        <v>20</v>
      </c>
      <c r="B21" s="50" t="s">
        <v>195</v>
      </c>
      <c r="C21" s="51" t="s">
        <v>7</v>
      </c>
      <c r="D21" s="51">
        <v>3</v>
      </c>
      <c r="E21" s="29"/>
      <c r="F21" s="14">
        <f t="shared" si="0"/>
        <v>0</v>
      </c>
      <c r="G21" s="96"/>
    </row>
    <row r="22" spans="1:8" ht="23.25">
      <c r="A22" s="93" t="s">
        <v>21</v>
      </c>
      <c r="B22" s="50" t="s">
        <v>196</v>
      </c>
      <c r="C22" s="51" t="s">
        <v>7</v>
      </c>
      <c r="D22" s="51">
        <v>5</v>
      </c>
      <c r="E22" s="29"/>
      <c r="F22" s="14">
        <f t="shared" si="0"/>
        <v>0</v>
      </c>
      <c r="G22" s="96"/>
    </row>
    <row r="23" spans="1:8" ht="23.25">
      <c r="A23" s="93" t="s">
        <v>22</v>
      </c>
      <c r="B23" s="50" t="s">
        <v>197</v>
      </c>
      <c r="C23" s="51" t="s">
        <v>7</v>
      </c>
      <c r="D23" s="51">
        <v>5</v>
      </c>
      <c r="E23" s="29"/>
      <c r="F23" s="14">
        <f t="shared" si="0"/>
        <v>0</v>
      </c>
      <c r="G23" s="96"/>
    </row>
    <row r="24" spans="1:8" ht="23.25">
      <c r="A24" s="93" t="s">
        <v>26</v>
      </c>
      <c r="B24" s="50" t="s">
        <v>198</v>
      </c>
      <c r="C24" s="51" t="s">
        <v>7</v>
      </c>
      <c r="D24" s="51">
        <v>5</v>
      </c>
      <c r="E24" s="103"/>
      <c r="F24" s="14">
        <f t="shared" si="0"/>
        <v>0</v>
      </c>
      <c r="G24" s="96"/>
    </row>
    <row r="25" spans="1:8" ht="23.25">
      <c r="A25" s="93" t="s">
        <v>28</v>
      </c>
      <c r="B25" s="50" t="s">
        <v>199</v>
      </c>
      <c r="C25" s="51" t="s">
        <v>7</v>
      </c>
      <c r="D25" s="51">
        <v>5</v>
      </c>
      <c r="E25" s="29"/>
      <c r="F25" s="14">
        <f t="shared" si="0"/>
        <v>0</v>
      </c>
      <c r="G25" s="96"/>
    </row>
    <row r="26" spans="1:8" ht="23.25">
      <c r="A26" s="93" t="s">
        <v>30</v>
      </c>
      <c r="B26" s="50" t="s">
        <v>200</v>
      </c>
      <c r="C26" s="51" t="s">
        <v>7</v>
      </c>
      <c r="D26" s="51">
        <v>4</v>
      </c>
      <c r="E26" s="29"/>
      <c r="F26" s="14">
        <f t="shared" si="0"/>
        <v>0</v>
      </c>
      <c r="G26" s="96"/>
    </row>
    <row r="27" spans="1:8" ht="23.25">
      <c r="A27" s="93" t="s">
        <v>32</v>
      </c>
      <c r="B27" s="50" t="s">
        <v>201</v>
      </c>
      <c r="C27" s="51" t="s">
        <v>7</v>
      </c>
      <c r="D27" s="51">
        <v>5</v>
      </c>
      <c r="E27" s="29"/>
      <c r="F27" s="14">
        <f t="shared" si="0"/>
        <v>0</v>
      </c>
      <c r="G27" s="96"/>
    </row>
    <row r="28" spans="1:8" ht="23.25">
      <c r="A28" s="93" t="s">
        <v>34</v>
      </c>
      <c r="B28" s="50" t="s">
        <v>202</v>
      </c>
      <c r="C28" s="51" t="s">
        <v>7</v>
      </c>
      <c r="D28" s="51">
        <v>2</v>
      </c>
      <c r="E28" s="29"/>
      <c r="F28" s="14">
        <f t="shared" si="0"/>
        <v>0</v>
      </c>
      <c r="G28" s="96"/>
    </row>
    <row r="29" spans="1:8" ht="23.25">
      <c r="A29" s="93" t="s">
        <v>36</v>
      </c>
      <c r="B29" s="50" t="s">
        <v>203</v>
      </c>
      <c r="C29" s="51" t="s">
        <v>7</v>
      </c>
      <c r="D29" s="51">
        <v>5</v>
      </c>
      <c r="E29" s="100"/>
      <c r="F29" s="14">
        <f t="shared" si="0"/>
        <v>0</v>
      </c>
      <c r="G29" s="96"/>
    </row>
    <row r="30" spans="1:8" ht="23.25">
      <c r="A30" s="93" t="s">
        <v>38</v>
      </c>
      <c r="B30" s="50" t="s">
        <v>204</v>
      </c>
      <c r="C30" s="51" t="s">
        <v>7</v>
      </c>
      <c r="D30" s="51">
        <v>5</v>
      </c>
      <c r="E30" s="100"/>
      <c r="F30" s="14">
        <f t="shared" si="0"/>
        <v>0</v>
      </c>
      <c r="G30" s="96"/>
    </row>
    <row r="31" spans="1:8" ht="23.25">
      <c r="A31" s="93" t="s">
        <v>39</v>
      </c>
      <c r="B31" s="98" t="s">
        <v>205</v>
      </c>
      <c r="C31" s="99" t="s">
        <v>7</v>
      </c>
      <c r="D31" s="99">
        <v>3</v>
      </c>
      <c r="E31" s="100"/>
      <c r="F31" s="14">
        <f t="shared" si="0"/>
        <v>0</v>
      </c>
      <c r="G31" s="96"/>
    </row>
    <row r="32" spans="1:8" ht="15" customHeight="1">
      <c r="A32" s="93"/>
      <c r="B32" s="104" t="s">
        <v>206</v>
      </c>
      <c r="C32" s="105"/>
      <c r="D32" s="106"/>
      <c r="E32" s="107"/>
      <c r="F32" s="14">
        <f t="shared" si="0"/>
        <v>0</v>
      </c>
      <c r="G32" s="2"/>
      <c r="H32" s="2"/>
    </row>
    <row r="33" spans="1:8" ht="23.25">
      <c r="A33" s="93" t="s">
        <v>41</v>
      </c>
      <c r="B33" s="24" t="s">
        <v>319</v>
      </c>
      <c r="C33" s="51" t="s">
        <v>7</v>
      </c>
      <c r="D33" s="51">
        <v>30</v>
      </c>
      <c r="E33" s="29"/>
      <c r="F33" s="14">
        <f t="shared" si="0"/>
        <v>0</v>
      </c>
      <c r="G33" s="96"/>
    </row>
    <row r="34" spans="1:8" ht="23.25">
      <c r="A34" s="93" t="s">
        <v>42</v>
      </c>
      <c r="B34" s="50" t="s">
        <v>320</v>
      </c>
      <c r="C34" s="51" t="s">
        <v>7</v>
      </c>
      <c r="D34" s="51">
        <v>5</v>
      </c>
      <c r="E34" s="29"/>
      <c r="F34" s="14">
        <f t="shared" si="0"/>
        <v>0</v>
      </c>
      <c r="G34" s="96"/>
    </row>
    <row r="35" spans="1:8" ht="23.25">
      <c r="A35" s="93" t="s">
        <v>43</v>
      </c>
      <c r="B35" s="50" t="s">
        <v>207</v>
      </c>
      <c r="C35" s="51" t="s">
        <v>7</v>
      </c>
      <c r="D35" s="51">
        <v>5</v>
      </c>
      <c r="E35" s="29"/>
      <c r="F35" s="14">
        <f t="shared" si="0"/>
        <v>0</v>
      </c>
      <c r="G35" s="96"/>
    </row>
    <row r="36" spans="1:8" ht="23.25">
      <c r="A36" s="93" t="s">
        <v>44</v>
      </c>
      <c r="B36" s="50" t="s">
        <v>208</v>
      </c>
      <c r="C36" s="51" t="s">
        <v>7</v>
      </c>
      <c r="D36" s="51">
        <v>10</v>
      </c>
      <c r="E36" s="29"/>
      <c r="F36" s="14">
        <f t="shared" si="0"/>
        <v>0</v>
      </c>
      <c r="G36" s="96"/>
    </row>
    <row r="37" spans="1:8" ht="23.25">
      <c r="A37" s="93" t="s">
        <v>46</v>
      </c>
      <c r="B37" s="50" t="s">
        <v>209</v>
      </c>
      <c r="C37" s="51" t="s">
        <v>7</v>
      </c>
      <c r="D37" s="51">
        <v>5</v>
      </c>
      <c r="E37" s="29"/>
      <c r="F37" s="14">
        <f t="shared" si="0"/>
        <v>0</v>
      </c>
      <c r="G37" s="96"/>
    </row>
    <row r="38" spans="1:8" ht="23.25">
      <c r="A38" s="93" t="s">
        <v>48</v>
      </c>
      <c r="B38" s="50" t="s">
        <v>210</v>
      </c>
      <c r="C38" s="51" t="s">
        <v>7</v>
      </c>
      <c r="D38" s="51">
        <v>4</v>
      </c>
      <c r="E38" s="29"/>
      <c r="F38" s="14">
        <f t="shared" si="0"/>
        <v>0</v>
      </c>
      <c r="G38" s="96"/>
    </row>
    <row r="39" spans="1:8" ht="23.25">
      <c r="A39" s="93" t="s">
        <v>49</v>
      </c>
      <c r="B39" s="50" t="s">
        <v>211</v>
      </c>
      <c r="C39" s="51" t="s">
        <v>7</v>
      </c>
      <c r="D39" s="51">
        <v>2</v>
      </c>
      <c r="E39" s="29"/>
      <c r="F39" s="14">
        <f t="shared" si="0"/>
        <v>0</v>
      </c>
      <c r="G39" s="96"/>
    </row>
    <row r="40" spans="1:8" ht="15" customHeight="1">
      <c r="A40" s="93"/>
      <c r="B40" s="108" t="s">
        <v>212</v>
      </c>
      <c r="C40" s="109"/>
      <c r="D40" s="110"/>
      <c r="E40" s="111"/>
      <c r="F40" s="14">
        <f t="shared" si="0"/>
        <v>0</v>
      </c>
      <c r="G40" s="2"/>
      <c r="H40" s="2"/>
    </row>
    <row r="41" spans="1:8" ht="23.25">
      <c r="A41" s="93" t="s">
        <v>51</v>
      </c>
      <c r="B41" s="50" t="s">
        <v>213</v>
      </c>
      <c r="C41" s="51" t="s">
        <v>214</v>
      </c>
      <c r="D41" s="52">
        <v>1</v>
      </c>
      <c r="E41" s="29"/>
      <c r="F41" s="14">
        <f t="shared" si="0"/>
        <v>0</v>
      </c>
      <c r="G41" s="96"/>
    </row>
    <row r="42" spans="1:8" ht="23.25">
      <c r="A42" s="93" t="s">
        <v>52</v>
      </c>
      <c r="B42" s="50" t="s">
        <v>215</v>
      </c>
      <c r="C42" s="51" t="s">
        <v>214</v>
      </c>
      <c r="D42" s="52">
        <v>1</v>
      </c>
      <c r="E42" s="29"/>
      <c r="F42" s="14">
        <f t="shared" si="0"/>
        <v>0</v>
      </c>
      <c r="G42" s="96"/>
    </row>
    <row r="43" spans="1:8" ht="23.25">
      <c r="A43" s="93" t="s">
        <v>53</v>
      </c>
      <c r="B43" s="50" t="s">
        <v>216</v>
      </c>
      <c r="C43" s="51" t="s">
        <v>214</v>
      </c>
      <c r="D43" s="52">
        <v>1</v>
      </c>
      <c r="E43" s="29"/>
      <c r="F43" s="14">
        <f t="shared" si="0"/>
        <v>0</v>
      </c>
      <c r="G43" s="96"/>
    </row>
    <row r="44" spans="1:8" ht="23.25">
      <c r="A44" s="93" t="s">
        <v>54</v>
      </c>
      <c r="B44" s="50" t="s">
        <v>217</v>
      </c>
      <c r="C44" s="51" t="s">
        <v>214</v>
      </c>
      <c r="D44" s="52">
        <v>1.5</v>
      </c>
      <c r="E44" s="29"/>
      <c r="F44" s="14">
        <f t="shared" si="0"/>
        <v>0</v>
      </c>
      <c r="G44" s="96"/>
    </row>
    <row r="45" spans="1:8" ht="23.25">
      <c r="A45" s="93" t="s">
        <v>55</v>
      </c>
      <c r="B45" s="50" t="s">
        <v>218</v>
      </c>
      <c r="C45" s="51" t="s">
        <v>214</v>
      </c>
      <c r="D45" s="52">
        <v>1.5</v>
      </c>
      <c r="E45" s="29"/>
      <c r="F45" s="14">
        <f t="shared" si="0"/>
        <v>0</v>
      </c>
      <c r="G45" s="96"/>
    </row>
    <row r="46" spans="1:8" ht="23.25">
      <c r="A46" s="93" t="s">
        <v>56</v>
      </c>
      <c r="B46" s="50" t="s">
        <v>219</v>
      </c>
      <c r="C46" s="51" t="s">
        <v>214</v>
      </c>
      <c r="D46" s="52">
        <v>1.5</v>
      </c>
      <c r="E46" s="29"/>
      <c r="F46" s="14">
        <f t="shared" si="0"/>
        <v>0</v>
      </c>
      <c r="G46" s="96"/>
    </row>
    <row r="47" spans="1:8" ht="23.25">
      <c r="A47" s="93" t="s">
        <v>57</v>
      </c>
      <c r="B47" s="50" t="s">
        <v>220</v>
      </c>
      <c r="C47" s="51" t="s">
        <v>214</v>
      </c>
      <c r="D47" s="52">
        <v>4</v>
      </c>
      <c r="E47" s="29"/>
      <c r="F47" s="14">
        <f t="shared" si="0"/>
        <v>0</v>
      </c>
      <c r="G47" s="96"/>
    </row>
    <row r="48" spans="1:8" ht="23.25">
      <c r="A48" s="93" t="s">
        <v>58</v>
      </c>
      <c r="B48" s="50" t="s">
        <v>221</v>
      </c>
      <c r="C48" s="51" t="s">
        <v>214</v>
      </c>
      <c r="D48" s="52">
        <v>2</v>
      </c>
      <c r="E48" s="29"/>
      <c r="F48" s="14">
        <f t="shared" si="0"/>
        <v>0</v>
      </c>
      <c r="G48" s="96"/>
    </row>
    <row r="49" spans="1:8" ht="23.25">
      <c r="A49" s="93" t="s">
        <v>59</v>
      </c>
      <c r="B49" s="50" t="s">
        <v>222</v>
      </c>
      <c r="C49" s="51" t="s">
        <v>214</v>
      </c>
      <c r="D49" s="52">
        <v>2</v>
      </c>
      <c r="E49" s="29"/>
      <c r="F49" s="14">
        <f t="shared" si="0"/>
        <v>0</v>
      </c>
      <c r="G49" s="96"/>
    </row>
    <row r="50" spans="1:8" ht="23.25">
      <c r="A50" s="93" t="s">
        <v>60</v>
      </c>
      <c r="B50" s="50" t="s">
        <v>223</v>
      </c>
      <c r="C50" s="51" t="s">
        <v>214</v>
      </c>
      <c r="D50" s="52">
        <v>2</v>
      </c>
      <c r="E50" s="29"/>
      <c r="F50" s="14">
        <f t="shared" si="0"/>
        <v>0</v>
      </c>
      <c r="G50" s="96"/>
    </row>
    <row r="51" spans="1:8" ht="23.25">
      <c r="A51" s="93" t="s">
        <v>61</v>
      </c>
      <c r="B51" s="50" t="s">
        <v>224</v>
      </c>
      <c r="C51" s="51" t="s">
        <v>214</v>
      </c>
      <c r="D51" s="52">
        <v>2</v>
      </c>
      <c r="E51" s="29"/>
      <c r="F51" s="14">
        <f t="shared" si="0"/>
        <v>0</v>
      </c>
      <c r="G51" s="96"/>
    </row>
    <row r="52" spans="1:8" ht="15" customHeight="1">
      <c r="A52" s="93"/>
      <c r="B52" s="108" t="s">
        <v>225</v>
      </c>
      <c r="C52" s="109"/>
      <c r="D52" s="110"/>
      <c r="E52" s="111"/>
      <c r="F52" s="14">
        <f t="shared" si="0"/>
        <v>0</v>
      </c>
      <c r="G52" s="2"/>
      <c r="H52" s="2"/>
    </row>
    <row r="53" spans="1:8" ht="23.25">
      <c r="A53" s="93" t="s">
        <v>63</v>
      </c>
      <c r="B53" s="50" t="s">
        <v>226</v>
      </c>
      <c r="C53" s="51" t="s">
        <v>7</v>
      </c>
      <c r="D53" s="52">
        <v>20</v>
      </c>
      <c r="E53" s="29"/>
      <c r="F53" s="14">
        <f t="shared" si="0"/>
        <v>0</v>
      </c>
      <c r="G53" s="96"/>
    </row>
    <row r="54" spans="1:8" ht="23.25">
      <c r="A54" s="93" t="s">
        <v>64</v>
      </c>
      <c r="B54" s="50" t="s">
        <v>227</v>
      </c>
      <c r="C54" s="51" t="s">
        <v>7</v>
      </c>
      <c r="D54" s="52">
        <v>20</v>
      </c>
      <c r="E54" s="29"/>
      <c r="F54" s="14">
        <f t="shared" si="0"/>
        <v>0</v>
      </c>
      <c r="G54" s="96"/>
    </row>
    <row r="55" spans="1:8" ht="15" customHeight="1">
      <c r="A55" s="93"/>
      <c r="B55" s="97" t="s">
        <v>228</v>
      </c>
      <c r="C55" s="88"/>
      <c r="D55" s="89"/>
      <c r="E55" s="90"/>
      <c r="F55" s="14">
        <f t="shared" si="0"/>
        <v>0</v>
      </c>
      <c r="G55" s="2"/>
      <c r="H55" s="2"/>
    </row>
    <row r="56" spans="1:8" ht="23.25">
      <c r="A56" s="93" t="s">
        <v>66</v>
      </c>
      <c r="B56" s="112" t="s">
        <v>229</v>
      </c>
      <c r="C56" s="51" t="s">
        <v>7</v>
      </c>
      <c r="D56" s="52">
        <v>5</v>
      </c>
      <c r="E56" s="29"/>
      <c r="F56" s="14">
        <f t="shared" si="0"/>
        <v>0</v>
      </c>
      <c r="G56" s="96"/>
    </row>
    <row r="57" spans="1:8" ht="23.25">
      <c r="A57" s="93" t="s">
        <v>67</v>
      </c>
      <c r="B57" s="112" t="s">
        <v>230</v>
      </c>
      <c r="C57" s="51" t="s">
        <v>7</v>
      </c>
      <c r="D57" s="52">
        <v>7</v>
      </c>
      <c r="E57" s="29"/>
      <c r="F57" s="14">
        <f t="shared" si="0"/>
        <v>0</v>
      </c>
      <c r="G57" s="96"/>
    </row>
    <row r="58" spans="1:8" ht="23.25">
      <c r="A58" s="93" t="s">
        <v>68</v>
      </c>
      <c r="B58" s="112" t="s">
        <v>231</v>
      </c>
      <c r="C58" s="51" t="s">
        <v>7</v>
      </c>
      <c r="D58" s="52">
        <v>5</v>
      </c>
      <c r="E58" s="29"/>
      <c r="F58" s="14">
        <f t="shared" si="0"/>
        <v>0</v>
      </c>
      <c r="G58" s="96"/>
    </row>
    <row r="59" spans="1:8" ht="23.25">
      <c r="A59" s="93" t="s">
        <v>69</v>
      </c>
      <c r="B59" s="112" t="s">
        <v>232</v>
      </c>
      <c r="C59" s="51" t="s">
        <v>7</v>
      </c>
      <c r="D59" s="52">
        <v>10</v>
      </c>
      <c r="E59" s="29"/>
      <c r="F59" s="14">
        <f t="shared" si="0"/>
        <v>0</v>
      </c>
      <c r="G59" s="96"/>
    </row>
    <row r="60" spans="1:8" ht="23.25">
      <c r="A60" s="93" t="s">
        <v>70</v>
      </c>
      <c r="B60" s="112" t="s">
        <v>233</v>
      </c>
      <c r="C60" s="51" t="s">
        <v>7</v>
      </c>
      <c r="D60" s="52">
        <v>5</v>
      </c>
      <c r="E60" s="29"/>
      <c r="F60" s="14">
        <f t="shared" si="0"/>
        <v>0</v>
      </c>
      <c r="G60" s="96"/>
    </row>
    <row r="61" spans="1:8" ht="23.25">
      <c r="A61" s="93" t="s">
        <v>71</v>
      </c>
      <c r="B61" s="112" t="s">
        <v>234</v>
      </c>
      <c r="C61" s="51" t="s">
        <v>7</v>
      </c>
      <c r="D61" s="52">
        <v>10</v>
      </c>
      <c r="E61" s="29"/>
      <c r="F61" s="14">
        <f t="shared" si="0"/>
        <v>0</v>
      </c>
      <c r="G61" s="96"/>
    </row>
    <row r="62" spans="1:8" ht="23.25">
      <c r="A62" s="93" t="s">
        <v>72</v>
      </c>
      <c r="B62" s="112" t="s">
        <v>235</v>
      </c>
      <c r="C62" s="51" t="s">
        <v>7</v>
      </c>
      <c r="D62" s="52">
        <v>5</v>
      </c>
      <c r="E62" s="29"/>
      <c r="F62" s="14">
        <f t="shared" si="0"/>
        <v>0</v>
      </c>
      <c r="G62" s="96"/>
    </row>
    <row r="63" spans="1:8" ht="23.25">
      <c r="A63" s="93" t="s">
        <v>73</v>
      </c>
      <c r="B63" s="50" t="s">
        <v>236</v>
      </c>
      <c r="C63" s="51" t="s">
        <v>7</v>
      </c>
      <c r="D63" s="52">
        <v>10</v>
      </c>
      <c r="E63" s="29"/>
      <c r="F63" s="14">
        <f t="shared" si="0"/>
        <v>0</v>
      </c>
      <c r="G63" s="96"/>
    </row>
    <row r="64" spans="1:8" ht="23.25">
      <c r="A64" s="93" t="s">
        <v>75</v>
      </c>
      <c r="B64" s="50" t="s">
        <v>237</v>
      </c>
      <c r="C64" s="51" t="s">
        <v>7</v>
      </c>
      <c r="D64" s="52">
        <v>5</v>
      </c>
      <c r="E64" s="29"/>
      <c r="F64" s="14">
        <f t="shared" si="0"/>
        <v>0</v>
      </c>
      <c r="G64" s="96"/>
    </row>
    <row r="65" spans="1:7" ht="23.25">
      <c r="A65" s="93" t="s">
        <v>77</v>
      </c>
      <c r="B65" s="50" t="s">
        <v>238</v>
      </c>
      <c r="C65" s="51" t="s">
        <v>7</v>
      </c>
      <c r="D65" s="52">
        <v>5</v>
      </c>
      <c r="E65" s="29"/>
      <c r="F65" s="14">
        <f t="shared" si="0"/>
        <v>0</v>
      </c>
      <c r="G65" s="96"/>
    </row>
    <row r="66" spans="1:7" ht="23.25">
      <c r="A66" s="93" t="s">
        <v>79</v>
      </c>
      <c r="B66" s="50" t="s">
        <v>239</v>
      </c>
      <c r="C66" s="51" t="s">
        <v>7</v>
      </c>
      <c r="D66" s="52">
        <v>5</v>
      </c>
      <c r="E66" s="29"/>
      <c r="F66" s="14">
        <f t="shared" si="0"/>
        <v>0</v>
      </c>
      <c r="G66" s="96"/>
    </row>
    <row r="67" spans="1:7" ht="23.25">
      <c r="A67" s="93" t="s">
        <v>81</v>
      </c>
      <c r="B67" s="50" t="s">
        <v>240</v>
      </c>
      <c r="C67" s="51" t="s">
        <v>7</v>
      </c>
      <c r="D67" s="52">
        <v>10</v>
      </c>
      <c r="E67" s="29"/>
      <c r="F67" s="14">
        <f t="shared" si="0"/>
        <v>0</v>
      </c>
      <c r="G67" s="96"/>
    </row>
    <row r="68" spans="1:7" ht="23.25">
      <c r="A68" s="93" t="s">
        <v>83</v>
      </c>
      <c r="B68" s="50" t="s">
        <v>241</v>
      </c>
      <c r="C68" s="51" t="s">
        <v>7</v>
      </c>
      <c r="D68" s="52">
        <v>5</v>
      </c>
      <c r="E68" s="29"/>
      <c r="F68" s="14">
        <f t="shared" si="0"/>
        <v>0</v>
      </c>
      <c r="G68" s="96"/>
    </row>
    <row r="69" spans="1:7" ht="23.25">
      <c r="A69" s="93" t="s">
        <v>85</v>
      </c>
      <c r="B69" s="50" t="s">
        <v>242</v>
      </c>
      <c r="C69" s="51" t="s">
        <v>7</v>
      </c>
      <c r="D69" s="52">
        <v>5</v>
      </c>
      <c r="E69" s="29"/>
      <c r="F69" s="14">
        <f t="shared" si="0"/>
        <v>0</v>
      </c>
      <c r="G69" s="96"/>
    </row>
    <row r="70" spans="1:7" ht="24.75" customHeight="1">
      <c r="A70" s="93" t="s">
        <v>87</v>
      </c>
      <c r="B70" s="50" t="s">
        <v>243</v>
      </c>
      <c r="C70" s="51" t="s">
        <v>244</v>
      </c>
      <c r="D70" s="51">
        <v>200</v>
      </c>
      <c r="E70" s="29"/>
      <c r="F70" s="14">
        <f t="shared" si="0"/>
        <v>0</v>
      </c>
    </row>
    <row r="71" spans="1:7" ht="23.25" customHeight="1">
      <c r="A71" s="93" t="s">
        <v>88</v>
      </c>
      <c r="B71" s="50" t="s">
        <v>245</v>
      </c>
      <c r="C71" s="51" t="s">
        <v>244</v>
      </c>
      <c r="D71" s="51">
        <v>150</v>
      </c>
      <c r="E71" s="29"/>
      <c r="F71" s="14">
        <f t="shared" ref="F71:F79" si="1">D71*E71</f>
        <v>0</v>
      </c>
    </row>
    <row r="72" spans="1:7" ht="20.25" customHeight="1">
      <c r="A72" s="93" t="s">
        <v>89</v>
      </c>
      <c r="B72" s="50" t="s">
        <v>246</v>
      </c>
      <c r="C72" s="51" t="s">
        <v>7</v>
      </c>
      <c r="D72" s="51">
        <v>30</v>
      </c>
      <c r="E72" s="29"/>
      <c r="F72" s="14">
        <f t="shared" si="1"/>
        <v>0</v>
      </c>
    </row>
    <row r="73" spans="1:7" ht="18.75" customHeight="1">
      <c r="A73" s="93" t="s">
        <v>90</v>
      </c>
      <c r="B73" s="50" t="s">
        <v>247</v>
      </c>
      <c r="C73" s="51" t="s">
        <v>7</v>
      </c>
      <c r="D73" s="51">
        <v>10</v>
      </c>
      <c r="E73" s="29"/>
      <c r="F73" s="14">
        <f t="shared" si="1"/>
        <v>0</v>
      </c>
    </row>
    <row r="74" spans="1:7" ht="21" customHeight="1">
      <c r="A74" s="93" t="s">
        <v>91</v>
      </c>
      <c r="B74" s="50" t="s">
        <v>248</v>
      </c>
      <c r="C74" s="51" t="s">
        <v>7</v>
      </c>
      <c r="D74" s="51">
        <v>4</v>
      </c>
      <c r="E74" s="29"/>
      <c r="F74" s="14">
        <f t="shared" si="1"/>
        <v>0</v>
      </c>
    </row>
    <row r="75" spans="1:7" ht="21" customHeight="1">
      <c r="A75" s="93" t="s">
        <v>92</v>
      </c>
      <c r="B75" s="50" t="s">
        <v>249</v>
      </c>
      <c r="C75" s="51" t="s">
        <v>7</v>
      </c>
      <c r="D75" s="51">
        <v>4</v>
      </c>
      <c r="E75" s="29"/>
      <c r="F75" s="14">
        <f t="shared" si="1"/>
        <v>0</v>
      </c>
    </row>
    <row r="76" spans="1:7" ht="21" customHeight="1">
      <c r="A76" s="93" t="s">
        <v>94</v>
      </c>
      <c r="B76" s="50" t="s">
        <v>250</v>
      </c>
      <c r="C76" s="51" t="s">
        <v>7</v>
      </c>
      <c r="D76" s="51">
        <v>30</v>
      </c>
      <c r="E76" s="29"/>
      <c r="F76" s="14">
        <f t="shared" si="1"/>
        <v>0</v>
      </c>
    </row>
    <row r="77" spans="1:7" ht="21" customHeight="1">
      <c r="A77" s="93" t="s">
        <v>96</v>
      </c>
      <c r="B77" s="50" t="s">
        <v>251</v>
      </c>
      <c r="C77" s="51" t="s">
        <v>7</v>
      </c>
      <c r="D77" s="51">
        <v>10</v>
      </c>
      <c r="E77" s="29"/>
      <c r="F77" s="14">
        <f t="shared" si="1"/>
        <v>0</v>
      </c>
    </row>
    <row r="78" spans="1:7" ht="21" customHeight="1">
      <c r="A78" s="93" t="s">
        <v>97</v>
      </c>
      <c r="B78" s="50" t="s">
        <v>252</v>
      </c>
      <c r="C78" s="51" t="s">
        <v>7</v>
      </c>
      <c r="D78" s="51">
        <v>10</v>
      </c>
      <c r="E78" s="29"/>
      <c r="F78" s="14">
        <f t="shared" si="1"/>
        <v>0</v>
      </c>
    </row>
    <row r="79" spans="1:7" ht="21" customHeight="1">
      <c r="A79" s="93" t="s">
        <v>99</v>
      </c>
      <c r="B79" s="50" t="s">
        <v>253</v>
      </c>
      <c r="C79" s="51" t="s">
        <v>7</v>
      </c>
      <c r="D79" s="51">
        <v>10</v>
      </c>
      <c r="E79" s="29"/>
      <c r="F79" s="14">
        <f t="shared" si="1"/>
        <v>0</v>
      </c>
    </row>
    <row r="80" spans="1:7" ht="24.75" customHeight="1">
      <c r="A80" s="113"/>
      <c r="B80" s="114"/>
      <c r="C80" s="71"/>
      <c r="D80" s="115"/>
      <c r="E80" s="116" t="s">
        <v>115</v>
      </c>
      <c r="F80" s="29">
        <f>SUM(F8:F79)</f>
        <v>0</v>
      </c>
    </row>
    <row r="81" spans="1:5" ht="18">
      <c r="A81" s="65"/>
      <c r="B81" s="114"/>
      <c r="D81" s="117"/>
      <c r="E81" s="73"/>
    </row>
    <row r="82" spans="1:5" ht="15" customHeight="1">
      <c r="A82" s="70" t="s">
        <v>116</v>
      </c>
      <c r="B82" s="71"/>
      <c r="E82" s="72"/>
    </row>
    <row r="83" spans="1:5" ht="18" customHeight="1">
      <c r="A83" s="70"/>
      <c r="E83" s="72"/>
    </row>
    <row r="85" spans="1:5" ht="40.5" customHeight="1"/>
    <row r="86" spans="1:5">
      <c r="A86" s="77" t="s">
        <v>254</v>
      </c>
      <c r="B86" s="77"/>
      <c r="C86" s="77"/>
      <c r="D86" s="77"/>
    </row>
    <row r="87" spans="1:5">
      <c r="A87" s="77"/>
      <c r="B87" s="77"/>
      <c r="C87" s="77" t="s">
        <v>255</v>
      </c>
      <c r="D87" s="77"/>
    </row>
    <row r="88" spans="1:5">
      <c r="A88" s="77"/>
      <c r="B88" s="77"/>
      <c r="C88" s="77"/>
      <c r="D88" s="77"/>
    </row>
    <row r="95" spans="1:5" ht="15">
      <c r="B95" s="118"/>
    </row>
  </sheetData>
  <mergeCells count="4">
    <mergeCell ref="A1:B1"/>
    <mergeCell ref="A2:F2"/>
    <mergeCell ref="A3:F3"/>
    <mergeCell ref="A4:B4"/>
  </mergeCells>
  <pageMargins left="0.70000000000000007" right="0.70000000000000007" top="1.1437007874015752" bottom="1.1437007874015752" header="0.75000000000000011" footer="0.75000000000000011"/>
  <pageSetup paperSize="9" scale="6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I110"/>
  <sheetViews>
    <sheetView topLeftCell="A80" workbookViewId="0">
      <selection sqref="A1:G86"/>
    </sheetView>
  </sheetViews>
  <sheetFormatPr defaultRowHeight="16.5"/>
  <cols>
    <col min="1" max="1" width="4.5" style="81" customWidth="1"/>
    <col min="2" max="2" width="51.875" style="81" customWidth="1"/>
    <col min="3" max="3" width="6.125" style="81" customWidth="1"/>
    <col min="4" max="4" width="7.75" style="81" customWidth="1"/>
    <col min="5" max="5" width="15.875" style="81" customWidth="1"/>
    <col min="6" max="6" width="17.375" style="81" customWidth="1"/>
    <col min="7" max="7" width="8.25" style="81" customWidth="1"/>
    <col min="8" max="8" width="8.625" style="81" customWidth="1"/>
    <col min="9" max="9" width="5.625" style="81" customWidth="1"/>
    <col min="10" max="255" width="8.625" style="81" customWidth="1"/>
    <col min="256" max="1022" width="8.75" style="4" customWidth="1"/>
    <col min="1023" max="1023" width="9" style="4" customWidth="1"/>
    <col min="1024" max="1024" width="9" customWidth="1"/>
  </cols>
  <sheetData>
    <row r="1" spans="1:7" ht="24" customHeight="1">
      <c r="B1" s="142" t="s">
        <v>359</v>
      </c>
      <c r="C1" s="143"/>
    </row>
    <row r="2" spans="1:7">
      <c r="A2" s="80"/>
      <c r="B2" s="80"/>
      <c r="C2" s="80"/>
      <c r="D2" s="80"/>
      <c r="E2" s="147" t="s">
        <v>324</v>
      </c>
      <c r="F2" s="147"/>
      <c r="G2" s="147"/>
    </row>
    <row r="3" spans="1:7">
      <c r="A3" s="148" t="s">
        <v>0</v>
      </c>
      <c r="B3" s="148"/>
      <c r="C3" s="148"/>
      <c r="D3" s="148"/>
      <c r="E3" s="148"/>
      <c r="F3" s="148"/>
      <c r="G3" s="148"/>
    </row>
    <row r="5" spans="1:7">
      <c r="A5" s="149" t="s">
        <v>256</v>
      </c>
      <c r="B5" s="149"/>
    </row>
    <row r="6" spans="1:7" ht="7.5" customHeight="1">
      <c r="A6" s="119"/>
      <c r="B6" s="119"/>
    </row>
    <row r="7" spans="1:7" ht="31.5" customHeight="1">
      <c r="A7" s="150" t="s">
        <v>2</v>
      </c>
      <c r="B7" s="151" t="s">
        <v>3</v>
      </c>
      <c r="C7" s="150" t="s">
        <v>4</v>
      </c>
      <c r="D7" s="150" t="s">
        <v>5</v>
      </c>
      <c r="E7" s="150" t="s">
        <v>321</v>
      </c>
      <c r="F7" s="150" t="s">
        <v>322</v>
      </c>
      <c r="G7" s="120"/>
    </row>
    <row r="8" spans="1:7" ht="12" customHeight="1">
      <c r="A8" s="150"/>
      <c r="B8" s="151"/>
      <c r="C8" s="150"/>
      <c r="D8" s="150"/>
      <c r="E8" s="150"/>
      <c r="F8" s="150"/>
      <c r="G8" s="120"/>
    </row>
    <row r="9" spans="1:7" ht="18.600000000000001" customHeight="1">
      <c r="A9" s="121" t="s">
        <v>6</v>
      </c>
      <c r="B9" s="122" t="s">
        <v>257</v>
      </c>
      <c r="C9" s="123" t="s">
        <v>7</v>
      </c>
      <c r="D9" s="29">
        <v>40</v>
      </c>
      <c r="E9" s="100"/>
      <c r="F9" s="124">
        <f>D9*E9</f>
        <v>0</v>
      </c>
      <c r="G9" s="125"/>
    </row>
    <row r="10" spans="1:7" ht="18.600000000000001" customHeight="1">
      <c r="A10" s="121" t="s">
        <v>8</v>
      </c>
      <c r="B10" s="122" t="s">
        <v>258</v>
      </c>
      <c r="C10" s="123" t="s">
        <v>7</v>
      </c>
      <c r="D10" s="29">
        <v>40</v>
      </c>
      <c r="E10" s="29"/>
      <c r="F10" s="124">
        <f t="shared" ref="F10:F61" si="0">D10*E10</f>
        <v>0</v>
      </c>
      <c r="G10" s="125"/>
    </row>
    <row r="11" spans="1:7" ht="18.600000000000001" customHeight="1">
      <c r="A11" s="121" t="s">
        <v>9</v>
      </c>
      <c r="B11" s="122" t="s">
        <v>259</v>
      </c>
      <c r="C11" s="123" t="s">
        <v>7</v>
      </c>
      <c r="D11" s="29">
        <v>30</v>
      </c>
      <c r="E11" s="29"/>
      <c r="F11" s="124">
        <f t="shared" si="0"/>
        <v>0</v>
      </c>
      <c r="G11" s="125"/>
    </row>
    <row r="12" spans="1:7" ht="18.600000000000001" customHeight="1">
      <c r="A12" s="121" t="s">
        <v>10</v>
      </c>
      <c r="B12" s="122" t="s">
        <v>260</v>
      </c>
      <c r="C12" s="123" t="s">
        <v>7</v>
      </c>
      <c r="D12" s="29">
        <v>30</v>
      </c>
      <c r="E12" s="29"/>
      <c r="F12" s="124">
        <f t="shared" si="0"/>
        <v>0</v>
      </c>
      <c r="G12" s="125"/>
    </row>
    <row r="13" spans="1:7" ht="18.600000000000001" customHeight="1">
      <c r="A13" s="121" t="s">
        <v>11</v>
      </c>
      <c r="B13" s="122" t="s">
        <v>261</v>
      </c>
      <c r="C13" s="123" t="s">
        <v>7</v>
      </c>
      <c r="D13" s="29">
        <v>30</v>
      </c>
      <c r="E13" s="29"/>
      <c r="F13" s="124">
        <f t="shared" si="0"/>
        <v>0</v>
      </c>
      <c r="G13" s="125"/>
    </row>
    <row r="14" spans="1:7" ht="18.600000000000001" customHeight="1">
      <c r="A14" s="121" t="s">
        <v>12</v>
      </c>
      <c r="B14" s="122" t="s">
        <v>262</v>
      </c>
      <c r="C14" s="123" t="s">
        <v>7</v>
      </c>
      <c r="D14" s="29">
        <v>30</v>
      </c>
      <c r="E14" s="29"/>
      <c r="F14" s="124">
        <f t="shared" si="0"/>
        <v>0</v>
      </c>
      <c r="G14" s="125"/>
    </row>
    <row r="15" spans="1:7" ht="18.600000000000001" customHeight="1">
      <c r="A15" s="121" t="s">
        <v>13</v>
      </c>
      <c r="B15" s="122" t="s">
        <v>263</v>
      </c>
      <c r="C15" s="123" t="s">
        <v>7</v>
      </c>
      <c r="D15" s="29">
        <v>20</v>
      </c>
      <c r="E15" s="29"/>
      <c r="F15" s="124">
        <f t="shared" si="0"/>
        <v>0</v>
      </c>
      <c r="G15" s="125"/>
    </row>
    <row r="16" spans="1:7" ht="18.600000000000001" customHeight="1">
      <c r="A16" s="121" t="s">
        <v>14</v>
      </c>
      <c r="B16" s="122" t="s">
        <v>264</v>
      </c>
      <c r="C16" s="123" t="s">
        <v>7</v>
      </c>
      <c r="D16" s="29">
        <v>20</v>
      </c>
      <c r="E16" s="29"/>
      <c r="F16" s="124">
        <f t="shared" si="0"/>
        <v>0</v>
      </c>
      <c r="G16" s="125"/>
    </row>
    <row r="17" spans="1:7" ht="18.600000000000001" customHeight="1">
      <c r="A17" s="121" t="s">
        <v>15</v>
      </c>
      <c r="B17" s="122" t="s">
        <v>265</v>
      </c>
      <c r="C17" s="123" t="s">
        <v>7</v>
      </c>
      <c r="D17" s="29">
        <v>20</v>
      </c>
      <c r="E17" s="29"/>
      <c r="F17" s="124">
        <f t="shared" si="0"/>
        <v>0</v>
      </c>
      <c r="G17" s="125"/>
    </row>
    <row r="18" spans="1:7" ht="22.35" customHeight="1">
      <c r="A18" s="121" t="s">
        <v>16</v>
      </c>
      <c r="B18" s="122" t="s">
        <v>266</v>
      </c>
      <c r="C18" s="123" t="s">
        <v>7</v>
      </c>
      <c r="D18" s="29">
        <v>20</v>
      </c>
      <c r="E18" s="29"/>
      <c r="F18" s="124">
        <f t="shared" si="0"/>
        <v>0</v>
      </c>
      <c r="G18" s="125"/>
    </row>
    <row r="19" spans="1:7" ht="24.95" customHeight="1">
      <c r="A19" s="121" t="s">
        <v>17</v>
      </c>
      <c r="B19" s="122" t="s">
        <v>267</v>
      </c>
      <c r="C19" s="123" t="s">
        <v>7</v>
      </c>
      <c r="D19" s="29">
        <v>10</v>
      </c>
      <c r="E19" s="29"/>
      <c r="F19" s="124">
        <f t="shared" si="0"/>
        <v>0</v>
      </c>
      <c r="G19" s="125"/>
    </row>
    <row r="20" spans="1:7" ht="21.75" customHeight="1">
      <c r="A20" s="121" t="s">
        <v>18</v>
      </c>
      <c r="B20" s="122" t="s">
        <v>268</v>
      </c>
      <c r="C20" s="123" t="s">
        <v>7</v>
      </c>
      <c r="D20" s="29">
        <v>50</v>
      </c>
      <c r="E20" s="29"/>
      <c r="F20" s="124">
        <f t="shared" si="0"/>
        <v>0</v>
      </c>
      <c r="G20" s="125"/>
    </row>
    <row r="21" spans="1:7" ht="21.75" customHeight="1">
      <c r="A21" s="121" t="s">
        <v>19</v>
      </c>
      <c r="B21" s="122" t="s">
        <v>269</v>
      </c>
      <c r="C21" s="123" t="s">
        <v>7</v>
      </c>
      <c r="D21" s="29">
        <v>20</v>
      </c>
      <c r="E21" s="29"/>
      <c r="F21" s="124">
        <f t="shared" si="0"/>
        <v>0</v>
      </c>
      <c r="G21" s="125"/>
    </row>
    <row r="22" spans="1:7" ht="21.75" customHeight="1">
      <c r="A22" s="121" t="s">
        <v>20</v>
      </c>
      <c r="B22" s="122" t="s">
        <v>270</v>
      </c>
      <c r="C22" s="123" t="s">
        <v>7</v>
      </c>
      <c r="D22" s="29">
        <v>15</v>
      </c>
      <c r="E22" s="29"/>
      <c r="F22" s="124">
        <f t="shared" si="0"/>
        <v>0</v>
      </c>
      <c r="G22" s="125"/>
    </row>
    <row r="23" spans="1:7" ht="21.75" customHeight="1">
      <c r="A23" s="121" t="s">
        <v>21</v>
      </c>
      <c r="B23" s="122" t="s">
        <v>271</v>
      </c>
      <c r="C23" s="123" t="s">
        <v>7</v>
      </c>
      <c r="D23" s="29">
        <v>10</v>
      </c>
      <c r="E23" s="29"/>
      <c r="F23" s="124">
        <f t="shared" si="0"/>
        <v>0</v>
      </c>
      <c r="G23" s="125"/>
    </row>
    <row r="24" spans="1:7" ht="21.75" customHeight="1">
      <c r="A24" s="121" t="s">
        <v>22</v>
      </c>
      <c r="B24" s="122" t="s">
        <v>272</v>
      </c>
      <c r="C24" s="123" t="s">
        <v>7</v>
      </c>
      <c r="D24" s="29">
        <v>10</v>
      </c>
      <c r="E24" s="29"/>
      <c r="F24" s="124">
        <f t="shared" si="0"/>
        <v>0</v>
      </c>
      <c r="G24" s="125"/>
    </row>
    <row r="25" spans="1:7" ht="24" customHeight="1">
      <c r="A25" s="121" t="s">
        <v>26</v>
      </c>
      <c r="B25" s="122" t="s">
        <v>273</v>
      </c>
      <c r="C25" s="123" t="s">
        <v>7</v>
      </c>
      <c r="D25" s="29">
        <v>10</v>
      </c>
      <c r="E25" s="29"/>
      <c r="F25" s="124">
        <f t="shared" si="0"/>
        <v>0</v>
      </c>
      <c r="G25" s="125"/>
    </row>
    <row r="26" spans="1:7" ht="21" customHeight="1">
      <c r="A26" s="121" t="s">
        <v>28</v>
      </c>
      <c r="B26" s="126" t="s">
        <v>274</v>
      </c>
      <c r="C26" s="51" t="s">
        <v>7</v>
      </c>
      <c r="D26" s="51">
        <v>5</v>
      </c>
      <c r="E26" s="29"/>
      <c r="F26" s="124">
        <f t="shared" si="0"/>
        <v>0</v>
      </c>
      <c r="G26" s="125"/>
    </row>
    <row r="27" spans="1:7" ht="23.25" customHeight="1">
      <c r="A27" s="121" t="s">
        <v>30</v>
      </c>
      <c r="B27" s="126" t="s">
        <v>275</v>
      </c>
      <c r="C27" s="51" t="s">
        <v>7</v>
      </c>
      <c r="D27" s="51">
        <v>2</v>
      </c>
      <c r="E27" s="29"/>
      <c r="F27" s="124">
        <f t="shared" si="0"/>
        <v>0</v>
      </c>
      <c r="G27" s="125"/>
    </row>
    <row r="28" spans="1:7" ht="21.75" customHeight="1">
      <c r="A28" s="121" t="s">
        <v>32</v>
      </c>
      <c r="B28" s="126" t="s">
        <v>276</v>
      </c>
      <c r="C28" s="51" t="s">
        <v>7</v>
      </c>
      <c r="D28" s="51">
        <v>1</v>
      </c>
      <c r="E28" s="29"/>
      <c r="F28" s="124">
        <f t="shared" si="0"/>
        <v>0</v>
      </c>
    </row>
    <row r="29" spans="1:7" ht="21" customHeight="1">
      <c r="A29" s="121" t="s">
        <v>34</v>
      </c>
      <c r="B29" s="122" t="s">
        <v>277</v>
      </c>
      <c r="C29" s="51" t="s">
        <v>7</v>
      </c>
      <c r="D29" s="51">
        <v>40</v>
      </c>
      <c r="E29" s="29"/>
      <c r="F29" s="124">
        <f t="shared" si="0"/>
        <v>0</v>
      </c>
    </row>
    <row r="30" spans="1:7" ht="21" customHeight="1">
      <c r="A30" s="121" t="s">
        <v>36</v>
      </c>
      <c r="B30" s="122" t="s">
        <v>278</v>
      </c>
      <c r="C30" s="123" t="s">
        <v>7</v>
      </c>
      <c r="D30" s="29">
        <v>30</v>
      </c>
      <c r="E30" s="29"/>
      <c r="F30" s="124">
        <f t="shared" si="0"/>
        <v>0</v>
      </c>
    </row>
    <row r="31" spans="1:7" ht="21" customHeight="1">
      <c r="A31" s="121" t="s">
        <v>38</v>
      </c>
      <c r="B31" s="122" t="s">
        <v>279</v>
      </c>
      <c r="C31" s="123" t="s">
        <v>7</v>
      </c>
      <c r="D31" s="29">
        <v>10</v>
      </c>
      <c r="E31" s="29"/>
      <c r="F31" s="124">
        <f t="shared" si="0"/>
        <v>0</v>
      </c>
    </row>
    <row r="32" spans="1:7" ht="21" customHeight="1">
      <c r="A32" s="121" t="s">
        <v>39</v>
      </c>
      <c r="B32" s="122" t="s">
        <v>280</v>
      </c>
      <c r="C32" s="29" t="s">
        <v>7</v>
      </c>
      <c r="D32" s="29">
        <v>10</v>
      </c>
      <c r="E32" s="29"/>
      <c r="F32" s="124">
        <f t="shared" si="0"/>
        <v>0</v>
      </c>
    </row>
    <row r="33" spans="1:7" ht="21" customHeight="1">
      <c r="A33" s="121" t="s">
        <v>40</v>
      </c>
      <c r="B33" s="122" t="s">
        <v>281</v>
      </c>
      <c r="C33" s="29" t="s">
        <v>7</v>
      </c>
      <c r="D33" s="29">
        <v>10</v>
      </c>
      <c r="E33" s="29"/>
      <c r="F33" s="124">
        <f t="shared" si="0"/>
        <v>0</v>
      </c>
    </row>
    <row r="34" spans="1:7" ht="21" customHeight="1">
      <c r="A34" s="121" t="s">
        <v>41</v>
      </c>
      <c r="B34" s="122" t="s">
        <v>282</v>
      </c>
      <c r="C34" s="29" t="s">
        <v>7</v>
      </c>
      <c r="D34" s="29">
        <v>10</v>
      </c>
      <c r="E34" s="29"/>
      <c r="F34" s="124">
        <f t="shared" si="0"/>
        <v>0</v>
      </c>
    </row>
    <row r="35" spans="1:7" ht="21" customHeight="1">
      <c r="A35" s="121" t="s">
        <v>45</v>
      </c>
      <c r="B35" s="122" t="s">
        <v>283</v>
      </c>
      <c r="C35" s="123" t="s">
        <v>7</v>
      </c>
      <c r="D35" s="29">
        <v>100</v>
      </c>
      <c r="E35" s="100"/>
      <c r="F35" s="124">
        <f t="shared" si="0"/>
        <v>0</v>
      </c>
    </row>
    <row r="36" spans="1:7" ht="21" customHeight="1">
      <c r="A36" s="121" t="s">
        <v>46</v>
      </c>
      <c r="B36" s="122" t="s">
        <v>284</v>
      </c>
      <c r="C36" s="123" t="s">
        <v>7</v>
      </c>
      <c r="D36" s="29">
        <v>70</v>
      </c>
      <c r="E36" s="100"/>
      <c r="F36" s="124">
        <f t="shared" si="0"/>
        <v>0</v>
      </c>
    </row>
    <row r="37" spans="1:7" ht="21" customHeight="1">
      <c r="A37" s="121" t="s">
        <v>47</v>
      </c>
      <c r="B37" s="122" t="s">
        <v>285</v>
      </c>
      <c r="C37" s="123" t="s">
        <v>7</v>
      </c>
      <c r="D37" s="29">
        <v>10</v>
      </c>
      <c r="E37" s="100"/>
      <c r="F37" s="124">
        <f t="shared" si="0"/>
        <v>0</v>
      </c>
    </row>
    <row r="38" spans="1:7" ht="23.25" customHeight="1">
      <c r="A38" s="121" t="s">
        <v>49</v>
      </c>
      <c r="B38" s="122" t="s">
        <v>286</v>
      </c>
      <c r="C38" s="123" t="s">
        <v>7</v>
      </c>
      <c r="D38" s="29">
        <v>5</v>
      </c>
      <c r="E38" s="100"/>
      <c r="F38" s="124">
        <f t="shared" si="0"/>
        <v>0</v>
      </c>
    </row>
    <row r="39" spans="1:7" ht="21.75" customHeight="1">
      <c r="A39" s="121" t="s">
        <v>50</v>
      </c>
      <c r="B39" s="122" t="s">
        <v>287</v>
      </c>
      <c r="C39" s="123" t="s">
        <v>7</v>
      </c>
      <c r="D39" s="29">
        <v>5</v>
      </c>
      <c r="E39" s="100"/>
      <c r="F39" s="124">
        <f t="shared" si="0"/>
        <v>0</v>
      </c>
      <c r="G39" s="127"/>
    </row>
    <row r="40" spans="1:7" ht="21.75" customHeight="1">
      <c r="A40" s="121" t="s">
        <v>51</v>
      </c>
      <c r="B40" s="128" t="s">
        <v>288</v>
      </c>
      <c r="C40" s="123" t="s">
        <v>7</v>
      </c>
      <c r="D40" s="29">
        <v>30</v>
      </c>
      <c r="E40" s="100"/>
      <c r="F40" s="124">
        <f t="shared" si="0"/>
        <v>0</v>
      </c>
      <c r="G40" s="127"/>
    </row>
    <row r="41" spans="1:7" ht="21.75" customHeight="1">
      <c r="A41" s="121" t="s">
        <v>52</v>
      </c>
      <c r="B41" s="128" t="s">
        <v>289</v>
      </c>
      <c r="C41" s="123" t="s">
        <v>7</v>
      </c>
      <c r="D41" s="29">
        <v>40</v>
      </c>
      <c r="E41" s="29"/>
      <c r="F41" s="124">
        <f t="shared" si="0"/>
        <v>0</v>
      </c>
      <c r="G41" s="129"/>
    </row>
    <row r="42" spans="1:7" ht="20.25" customHeight="1">
      <c r="A42" s="121" t="s">
        <v>56</v>
      </c>
      <c r="B42" s="122" t="s">
        <v>290</v>
      </c>
      <c r="C42" s="29" t="s">
        <v>7</v>
      </c>
      <c r="D42" s="29">
        <v>10</v>
      </c>
      <c r="E42" s="29"/>
      <c r="F42" s="124">
        <f t="shared" si="0"/>
        <v>0</v>
      </c>
    </row>
    <row r="43" spans="1:7" ht="20.25" customHeight="1">
      <c r="A43" s="121" t="s">
        <v>57</v>
      </c>
      <c r="B43" s="122" t="s">
        <v>291</v>
      </c>
      <c r="C43" s="29" t="s">
        <v>7</v>
      </c>
      <c r="D43" s="29">
        <v>3</v>
      </c>
      <c r="E43" s="29"/>
      <c r="F43" s="124">
        <f t="shared" si="0"/>
        <v>0</v>
      </c>
    </row>
    <row r="44" spans="1:7" ht="20.25" customHeight="1">
      <c r="A44" s="121" t="s">
        <v>58</v>
      </c>
      <c r="B44" s="122" t="s">
        <v>292</v>
      </c>
      <c r="C44" s="29" t="s">
        <v>7</v>
      </c>
      <c r="D44" s="29">
        <v>3</v>
      </c>
      <c r="E44" s="29"/>
      <c r="F44" s="124">
        <f t="shared" si="0"/>
        <v>0</v>
      </c>
    </row>
    <row r="45" spans="1:7" ht="21.75" customHeight="1">
      <c r="A45" s="121" t="s">
        <v>59</v>
      </c>
      <c r="B45" s="122" t="s">
        <v>293</v>
      </c>
      <c r="C45" s="29" t="s">
        <v>7</v>
      </c>
      <c r="D45" s="29">
        <v>5</v>
      </c>
      <c r="E45" s="29"/>
      <c r="F45" s="124">
        <f t="shared" si="0"/>
        <v>0</v>
      </c>
    </row>
    <row r="46" spans="1:7" ht="21" customHeight="1">
      <c r="A46" s="121" t="s">
        <v>60</v>
      </c>
      <c r="B46" s="122" t="s">
        <v>294</v>
      </c>
      <c r="C46" s="29" t="s">
        <v>7</v>
      </c>
      <c r="D46" s="29">
        <v>3</v>
      </c>
      <c r="E46" s="29"/>
      <c r="F46" s="124">
        <f t="shared" si="0"/>
        <v>0</v>
      </c>
    </row>
    <row r="47" spans="1:7" ht="19.5" customHeight="1">
      <c r="A47" s="121" t="s">
        <v>61</v>
      </c>
      <c r="B47" s="122" t="s">
        <v>295</v>
      </c>
      <c r="C47" s="29" t="s">
        <v>7</v>
      </c>
      <c r="D47" s="29">
        <v>3</v>
      </c>
      <c r="E47" s="29"/>
      <c r="F47" s="124">
        <f t="shared" si="0"/>
        <v>0</v>
      </c>
    </row>
    <row r="48" spans="1:7" ht="24.75" customHeight="1">
      <c r="A48" s="121" t="s">
        <v>62</v>
      </c>
      <c r="B48" s="122" t="s">
        <v>296</v>
      </c>
      <c r="C48" s="29" t="s">
        <v>7</v>
      </c>
      <c r="D48" s="29">
        <v>5</v>
      </c>
      <c r="E48" s="29"/>
      <c r="F48" s="124">
        <f t="shared" si="0"/>
        <v>0</v>
      </c>
    </row>
    <row r="49" spans="1:6" ht="24.75" customHeight="1">
      <c r="A49" s="121" t="s">
        <v>63</v>
      </c>
      <c r="B49" s="122" t="s">
        <v>297</v>
      </c>
      <c r="C49" s="29" t="s">
        <v>7</v>
      </c>
      <c r="D49" s="29">
        <v>5</v>
      </c>
      <c r="E49" s="29"/>
      <c r="F49" s="124">
        <f t="shared" si="0"/>
        <v>0</v>
      </c>
    </row>
    <row r="50" spans="1:6" ht="22.5" customHeight="1">
      <c r="A50" s="121" t="s">
        <v>64</v>
      </c>
      <c r="B50" s="122" t="s">
        <v>298</v>
      </c>
      <c r="C50" s="29" t="s">
        <v>7</v>
      </c>
      <c r="D50" s="29">
        <v>4</v>
      </c>
      <c r="E50" s="29"/>
      <c r="F50" s="124">
        <f t="shared" si="0"/>
        <v>0</v>
      </c>
    </row>
    <row r="51" spans="1:6" ht="23.25" customHeight="1">
      <c r="A51" s="121" t="s">
        <v>65</v>
      </c>
      <c r="B51" s="122" t="s">
        <v>299</v>
      </c>
      <c r="C51" s="123" t="s">
        <v>7</v>
      </c>
      <c r="D51" s="29">
        <v>20</v>
      </c>
      <c r="E51" s="29"/>
      <c r="F51" s="124">
        <f t="shared" si="0"/>
        <v>0</v>
      </c>
    </row>
    <row r="52" spans="1:6" ht="24.75" customHeight="1">
      <c r="A52" s="121" t="s">
        <v>66</v>
      </c>
      <c r="B52" s="122" t="s">
        <v>346</v>
      </c>
      <c r="C52" s="123" t="s">
        <v>7</v>
      </c>
      <c r="D52" s="29">
        <v>50</v>
      </c>
      <c r="E52" s="29"/>
      <c r="F52" s="124">
        <f t="shared" si="0"/>
        <v>0</v>
      </c>
    </row>
    <row r="53" spans="1:6" ht="24" customHeight="1">
      <c r="A53" s="121" t="s">
        <v>67</v>
      </c>
      <c r="B53" s="122" t="s">
        <v>347</v>
      </c>
      <c r="C53" s="123" t="s">
        <v>7</v>
      </c>
      <c r="D53" s="29">
        <v>30</v>
      </c>
      <c r="E53" s="29"/>
      <c r="F53" s="124">
        <f t="shared" si="0"/>
        <v>0</v>
      </c>
    </row>
    <row r="54" spans="1:6" ht="24.75" customHeight="1">
      <c r="A54" s="121" t="s">
        <v>68</v>
      </c>
      <c r="B54" s="122" t="s">
        <v>348</v>
      </c>
      <c r="C54" s="123" t="s">
        <v>7</v>
      </c>
      <c r="D54" s="29">
        <v>15</v>
      </c>
      <c r="E54" s="29"/>
      <c r="F54" s="124">
        <f t="shared" si="0"/>
        <v>0</v>
      </c>
    </row>
    <row r="55" spans="1:6" ht="24.75" customHeight="1">
      <c r="A55" s="121" t="s">
        <v>68</v>
      </c>
      <c r="B55" s="122" t="s">
        <v>349</v>
      </c>
      <c r="C55" s="123" t="s">
        <v>7</v>
      </c>
      <c r="D55" s="29">
        <v>15</v>
      </c>
      <c r="E55" s="29"/>
      <c r="F55" s="124">
        <f t="shared" ref="F55" si="1">D55*E55</f>
        <v>0</v>
      </c>
    </row>
    <row r="56" spans="1:6" ht="22.5" customHeight="1">
      <c r="A56" s="121" t="s">
        <v>69</v>
      </c>
      <c r="B56" s="122" t="s">
        <v>300</v>
      </c>
      <c r="C56" s="123" t="s">
        <v>7</v>
      </c>
      <c r="D56" s="29">
        <v>10</v>
      </c>
      <c r="E56" s="29"/>
      <c r="F56" s="124">
        <f t="shared" si="0"/>
        <v>0</v>
      </c>
    </row>
    <row r="57" spans="1:6" ht="24" customHeight="1">
      <c r="A57" s="121" t="s">
        <v>70</v>
      </c>
      <c r="B57" s="122" t="s">
        <v>301</v>
      </c>
      <c r="C57" s="123" t="s">
        <v>7</v>
      </c>
      <c r="D57" s="29">
        <v>15</v>
      </c>
      <c r="E57" s="29"/>
      <c r="F57" s="124">
        <f t="shared" si="0"/>
        <v>0</v>
      </c>
    </row>
    <row r="58" spans="1:6" ht="23.25" customHeight="1">
      <c r="A58" s="121" t="s">
        <v>71</v>
      </c>
      <c r="B58" s="122" t="s">
        <v>350</v>
      </c>
      <c r="C58" s="123" t="s">
        <v>7</v>
      </c>
      <c r="D58" s="29">
        <v>15</v>
      </c>
      <c r="E58" s="29"/>
      <c r="F58" s="124">
        <f t="shared" si="0"/>
        <v>0</v>
      </c>
    </row>
    <row r="59" spans="1:6" ht="22.5" customHeight="1">
      <c r="A59" s="121" t="s">
        <v>72</v>
      </c>
      <c r="B59" s="122" t="s">
        <v>302</v>
      </c>
      <c r="C59" s="123" t="s">
        <v>7</v>
      </c>
      <c r="D59" s="29">
        <v>50</v>
      </c>
      <c r="E59" s="29"/>
      <c r="F59" s="124">
        <f t="shared" si="0"/>
        <v>0</v>
      </c>
    </row>
    <row r="60" spans="1:6" ht="23.25" customHeight="1">
      <c r="A60" s="121" t="s">
        <v>83</v>
      </c>
      <c r="B60" s="122" t="s">
        <v>303</v>
      </c>
      <c r="C60" s="123" t="s">
        <v>7</v>
      </c>
      <c r="D60" s="29">
        <v>50</v>
      </c>
      <c r="E60" s="29"/>
      <c r="F60" s="124">
        <f t="shared" si="0"/>
        <v>0</v>
      </c>
    </row>
    <row r="61" spans="1:6" ht="24" customHeight="1">
      <c r="A61" s="121" t="s">
        <v>87</v>
      </c>
      <c r="B61" s="122" t="s">
        <v>351</v>
      </c>
      <c r="C61" s="29" t="s">
        <v>7</v>
      </c>
      <c r="D61" s="29">
        <v>600</v>
      </c>
      <c r="E61" s="29"/>
      <c r="F61" s="124">
        <f t="shared" si="0"/>
        <v>0</v>
      </c>
    </row>
    <row r="62" spans="1:6" ht="24" customHeight="1">
      <c r="A62" s="121" t="s">
        <v>87</v>
      </c>
      <c r="B62" s="122" t="s">
        <v>352</v>
      </c>
      <c r="C62" s="29" t="s">
        <v>7</v>
      </c>
      <c r="D62" s="29">
        <v>300</v>
      </c>
      <c r="E62" s="29"/>
      <c r="F62" s="124">
        <f t="shared" ref="F62" si="2">D62*E62</f>
        <v>0</v>
      </c>
    </row>
    <row r="63" spans="1:6" ht="21" customHeight="1">
      <c r="A63" s="121" t="s">
        <v>88</v>
      </c>
      <c r="B63" s="122" t="s">
        <v>353</v>
      </c>
      <c r="C63" s="123" t="s">
        <v>7</v>
      </c>
      <c r="D63" s="29">
        <v>200</v>
      </c>
      <c r="E63" s="29"/>
      <c r="F63" s="124">
        <f t="shared" ref="F63:F82" si="3">D63*E63</f>
        <v>0</v>
      </c>
    </row>
    <row r="64" spans="1:6" ht="23.25" customHeight="1">
      <c r="A64" s="121" t="s">
        <v>90</v>
      </c>
      <c r="B64" s="122" t="s">
        <v>354</v>
      </c>
      <c r="C64" s="123" t="s">
        <v>7</v>
      </c>
      <c r="D64" s="29">
        <v>100</v>
      </c>
      <c r="E64" s="29"/>
      <c r="F64" s="124">
        <f t="shared" si="3"/>
        <v>0</v>
      </c>
    </row>
    <row r="65" spans="1:6" ht="21.75" customHeight="1">
      <c r="A65" s="121" t="s">
        <v>92</v>
      </c>
      <c r="B65" s="122" t="s">
        <v>304</v>
      </c>
      <c r="C65" s="123" t="s">
        <v>7</v>
      </c>
      <c r="D65" s="29">
        <v>30</v>
      </c>
      <c r="E65" s="29"/>
      <c r="F65" s="124">
        <f t="shared" si="3"/>
        <v>0</v>
      </c>
    </row>
    <row r="66" spans="1:6" ht="21.75" customHeight="1">
      <c r="A66" s="121" t="s">
        <v>94</v>
      </c>
      <c r="B66" s="55" t="s">
        <v>305</v>
      </c>
      <c r="C66" s="123" t="s">
        <v>7</v>
      </c>
      <c r="D66" s="29">
        <v>20</v>
      </c>
      <c r="E66" s="29"/>
      <c r="F66" s="124">
        <f t="shared" si="3"/>
        <v>0</v>
      </c>
    </row>
    <row r="67" spans="1:6" ht="21.75" customHeight="1">
      <c r="A67" s="121" t="s">
        <v>96</v>
      </c>
      <c r="B67" s="122" t="s">
        <v>306</v>
      </c>
      <c r="C67" s="123" t="s">
        <v>7</v>
      </c>
      <c r="D67" s="29">
        <v>5</v>
      </c>
      <c r="E67" s="29"/>
      <c r="F67" s="124">
        <f t="shared" si="3"/>
        <v>0</v>
      </c>
    </row>
    <row r="68" spans="1:6" ht="21" customHeight="1">
      <c r="A68" s="121" t="s">
        <v>102</v>
      </c>
      <c r="B68" s="55" t="s">
        <v>307</v>
      </c>
      <c r="C68" s="123" t="s">
        <v>7</v>
      </c>
      <c r="D68" s="29">
        <v>50</v>
      </c>
      <c r="E68" s="29"/>
      <c r="F68" s="124">
        <f t="shared" si="3"/>
        <v>0</v>
      </c>
    </row>
    <row r="69" spans="1:6" ht="21" customHeight="1">
      <c r="A69" s="121" t="s">
        <v>103</v>
      </c>
      <c r="B69" s="55" t="s">
        <v>308</v>
      </c>
      <c r="C69" s="123" t="s">
        <v>7</v>
      </c>
      <c r="D69" s="29">
        <v>20</v>
      </c>
      <c r="E69" s="29"/>
      <c r="F69" s="124">
        <f t="shared" si="3"/>
        <v>0</v>
      </c>
    </row>
    <row r="70" spans="1:6" ht="21" customHeight="1">
      <c r="A70" s="121" t="s">
        <v>104</v>
      </c>
      <c r="B70" s="55" t="s">
        <v>309</v>
      </c>
      <c r="C70" s="123" t="s">
        <v>7</v>
      </c>
      <c r="D70" s="29">
        <v>30</v>
      </c>
      <c r="E70" s="29"/>
      <c r="F70" s="124">
        <f t="shared" si="3"/>
        <v>0</v>
      </c>
    </row>
    <row r="71" spans="1:6" ht="21" customHeight="1">
      <c r="A71" s="121" t="s">
        <v>105</v>
      </c>
      <c r="B71" s="55" t="s">
        <v>310</v>
      </c>
      <c r="C71" s="123" t="s">
        <v>7</v>
      </c>
      <c r="D71" s="29">
        <v>50</v>
      </c>
      <c r="E71" s="29"/>
      <c r="F71" s="124">
        <f t="shared" si="3"/>
        <v>0</v>
      </c>
    </row>
    <row r="72" spans="1:6" ht="21" customHeight="1">
      <c r="A72" s="121" t="s">
        <v>106</v>
      </c>
      <c r="B72" s="55" t="s">
        <v>311</v>
      </c>
      <c r="C72" s="123" t="s">
        <v>7</v>
      </c>
      <c r="D72" s="29">
        <v>10</v>
      </c>
      <c r="E72" s="29"/>
      <c r="F72" s="124">
        <f t="shared" si="3"/>
        <v>0</v>
      </c>
    </row>
    <row r="73" spans="1:6" ht="21" customHeight="1">
      <c r="A73" s="121" t="s">
        <v>107</v>
      </c>
      <c r="B73" s="130" t="s">
        <v>312</v>
      </c>
      <c r="C73" s="123" t="s">
        <v>7</v>
      </c>
      <c r="D73" s="29">
        <v>30</v>
      </c>
      <c r="E73" s="29"/>
      <c r="F73" s="124">
        <f t="shared" si="3"/>
        <v>0</v>
      </c>
    </row>
    <row r="74" spans="1:6" ht="21" customHeight="1">
      <c r="A74" s="121" t="s">
        <v>108</v>
      </c>
      <c r="B74" s="55" t="s">
        <v>313</v>
      </c>
      <c r="C74" s="123" t="s">
        <v>7</v>
      </c>
      <c r="D74" s="29">
        <v>50</v>
      </c>
      <c r="E74" s="29"/>
      <c r="F74" s="124">
        <f t="shared" si="3"/>
        <v>0</v>
      </c>
    </row>
    <row r="75" spans="1:6" ht="20.25" customHeight="1">
      <c r="A75" s="121" t="s">
        <v>109</v>
      </c>
      <c r="B75" s="55" t="s">
        <v>314</v>
      </c>
      <c r="C75" s="123" t="s">
        <v>7</v>
      </c>
      <c r="D75" s="29">
        <v>10</v>
      </c>
      <c r="E75" s="29"/>
      <c r="F75" s="124">
        <f t="shared" si="3"/>
        <v>0</v>
      </c>
    </row>
    <row r="76" spans="1:6" ht="26.25" customHeight="1">
      <c r="A76" s="121" t="s">
        <v>110</v>
      </c>
      <c r="B76" s="55" t="s">
        <v>315</v>
      </c>
      <c r="C76" s="123" t="s">
        <v>7</v>
      </c>
      <c r="D76" s="29">
        <v>30</v>
      </c>
      <c r="E76" s="29"/>
      <c r="F76" s="124">
        <f t="shared" si="3"/>
        <v>0</v>
      </c>
    </row>
    <row r="77" spans="1:6" ht="26.25" customHeight="1">
      <c r="A77" s="121" t="s">
        <v>111</v>
      </c>
      <c r="B77" s="55" t="s">
        <v>316</v>
      </c>
      <c r="C77" s="123" t="s">
        <v>7</v>
      </c>
      <c r="D77" s="29">
        <v>50</v>
      </c>
      <c r="E77" s="29"/>
      <c r="F77" s="124">
        <f t="shared" si="3"/>
        <v>0</v>
      </c>
    </row>
    <row r="78" spans="1:6" ht="26.25" customHeight="1">
      <c r="A78" s="121" t="s">
        <v>112</v>
      </c>
      <c r="B78" s="55" t="s">
        <v>317</v>
      </c>
      <c r="C78" s="123" t="s">
        <v>7</v>
      </c>
      <c r="D78" s="29">
        <v>40</v>
      </c>
      <c r="E78" s="29"/>
      <c r="F78" s="124">
        <f t="shared" si="3"/>
        <v>0</v>
      </c>
    </row>
    <row r="79" spans="1:6" ht="26.25" customHeight="1">
      <c r="A79" s="121" t="s">
        <v>113</v>
      </c>
      <c r="B79" s="55" t="s">
        <v>355</v>
      </c>
      <c r="C79" s="123" t="s">
        <v>7</v>
      </c>
      <c r="D79" s="131">
        <v>50</v>
      </c>
      <c r="E79" s="29"/>
      <c r="F79" s="124">
        <f t="shared" ref="F79" si="4">D79*E79</f>
        <v>0</v>
      </c>
    </row>
    <row r="80" spans="1:6" ht="26.25" customHeight="1">
      <c r="A80" s="121" t="s">
        <v>113</v>
      </c>
      <c r="B80" s="55" t="s">
        <v>356</v>
      </c>
      <c r="C80" s="123" t="s">
        <v>7</v>
      </c>
      <c r="D80" s="131">
        <v>20</v>
      </c>
      <c r="E80" s="29"/>
      <c r="F80" s="124">
        <f t="shared" si="3"/>
        <v>0</v>
      </c>
    </row>
    <row r="81" spans="1:7" ht="26.25" customHeight="1">
      <c r="A81" s="121" t="s">
        <v>114</v>
      </c>
      <c r="B81" s="55" t="s">
        <v>357</v>
      </c>
      <c r="C81" s="123" t="s">
        <v>7</v>
      </c>
      <c r="D81" s="131">
        <v>10</v>
      </c>
      <c r="E81" s="29"/>
      <c r="F81" s="124">
        <f t="shared" si="3"/>
        <v>0</v>
      </c>
    </row>
    <row r="82" spans="1:7" ht="26.25" customHeight="1">
      <c r="A82" s="121" t="s">
        <v>163</v>
      </c>
      <c r="B82" s="55" t="s">
        <v>358</v>
      </c>
      <c r="C82" s="123" t="s">
        <v>7</v>
      </c>
      <c r="D82" s="131">
        <v>5</v>
      </c>
      <c r="E82" s="29"/>
      <c r="F82" s="124">
        <f t="shared" si="3"/>
        <v>0</v>
      </c>
    </row>
    <row r="83" spans="1:7" ht="24.75" customHeight="1">
      <c r="A83" s="71"/>
      <c r="B83" s="71"/>
      <c r="C83" s="71"/>
      <c r="D83" s="71"/>
      <c r="E83" s="132" t="s">
        <v>115</v>
      </c>
      <c r="F83" s="51">
        <f>SUM(F9:F82)</f>
        <v>0</v>
      </c>
    </row>
    <row r="84" spans="1:7" ht="21" customHeight="1"/>
    <row r="85" spans="1:7">
      <c r="A85" s="133" t="s">
        <v>116</v>
      </c>
      <c r="B85" s="134"/>
      <c r="C85" s="135"/>
      <c r="D85" s="135"/>
      <c r="E85" s="136"/>
      <c r="F85" s="135"/>
      <c r="G85" s="137"/>
    </row>
    <row r="86" spans="1:7" ht="23.25" customHeight="1">
      <c r="A86" s="133"/>
      <c r="B86" s="134"/>
      <c r="C86" s="135"/>
      <c r="D86" s="135"/>
      <c r="E86" s="136"/>
      <c r="F86" s="135"/>
      <c r="G86" s="137"/>
    </row>
    <row r="87" spans="1:7" ht="48" customHeight="1"/>
    <row r="88" spans="1:7">
      <c r="A88" s="77"/>
      <c r="B88" s="77"/>
      <c r="C88" s="77"/>
      <c r="D88" s="77"/>
    </row>
    <row r="89" spans="1:7">
      <c r="A89" s="77"/>
      <c r="B89" s="77"/>
      <c r="C89" s="77" t="s">
        <v>318</v>
      </c>
      <c r="D89" s="77"/>
    </row>
    <row r="90" spans="1:7">
      <c r="A90" s="77"/>
      <c r="B90" s="77"/>
      <c r="C90" s="77"/>
      <c r="D90" s="77"/>
    </row>
    <row r="106" spans="2:2">
      <c r="B106" s="138"/>
    </row>
    <row r="108" spans="2:2">
      <c r="B108" s="138"/>
    </row>
    <row r="110" spans="2:2">
      <c r="B110" s="138"/>
    </row>
  </sheetData>
  <mergeCells count="10">
    <mergeCell ref="B1:C1"/>
    <mergeCell ref="E2:G2"/>
    <mergeCell ref="A3:G3"/>
    <mergeCell ref="A5:B5"/>
    <mergeCell ref="A7:A8"/>
    <mergeCell ref="B7:B8"/>
    <mergeCell ref="C7:C8"/>
    <mergeCell ref="D7:D8"/>
    <mergeCell ref="E7:E8"/>
    <mergeCell ref="F7:F8"/>
  </mergeCells>
  <pageMargins left="0.70000000000000007" right="0.70000000000000007" top="1.1437007874015752" bottom="1.1437007874015752" header="0.75000000000000011" footer="0.75000000000000011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46"/>
  <sheetViews>
    <sheetView topLeftCell="A80" workbookViewId="0">
      <selection sqref="A1:H90"/>
    </sheetView>
  </sheetViews>
  <sheetFormatPr defaultRowHeight="14.25"/>
  <cols>
    <col min="1" max="1" width="6.375" style="4" customWidth="1"/>
    <col min="2" max="2" width="69.125" style="4" customWidth="1"/>
    <col min="3" max="3" width="9.625" style="4" customWidth="1"/>
    <col min="4" max="4" width="9.5" style="4" customWidth="1"/>
    <col min="5" max="5" width="15.75" style="4" customWidth="1"/>
    <col min="6" max="6" width="22.875" style="4" customWidth="1"/>
    <col min="7" max="8" width="2.125" style="4" customWidth="1"/>
    <col min="9" max="1023" width="8.75" style="4" customWidth="1"/>
    <col min="1024" max="1024" width="9" style="4" customWidth="1"/>
    <col min="1025" max="1025" width="9" customWidth="1"/>
  </cols>
  <sheetData>
    <row r="1" spans="1:8">
      <c r="A1" s="36"/>
      <c r="B1" s="142" t="s">
        <v>359</v>
      </c>
      <c r="C1" s="143"/>
    </row>
    <row r="2" spans="1:8" ht="15">
      <c r="D2" s="37" t="s">
        <v>325</v>
      </c>
      <c r="E2" s="38"/>
      <c r="F2" s="38"/>
      <c r="G2" s="38"/>
    </row>
    <row r="3" spans="1:8">
      <c r="B3" s="152" t="s">
        <v>118</v>
      </c>
      <c r="C3" s="152"/>
      <c r="D3" s="152"/>
      <c r="E3" s="152"/>
      <c r="F3" s="152"/>
      <c r="G3" s="152"/>
      <c r="H3" s="152"/>
    </row>
    <row r="5" spans="1:8">
      <c r="A5" s="146" t="s">
        <v>119</v>
      </c>
      <c r="B5" s="146"/>
    </row>
    <row r="6" spans="1:8" ht="25.5">
      <c r="A6" s="39" t="s">
        <v>2</v>
      </c>
      <c r="B6" s="39" t="s">
        <v>3</v>
      </c>
      <c r="C6" s="39" t="s">
        <v>4</v>
      </c>
      <c r="D6" s="39" t="s">
        <v>5</v>
      </c>
      <c r="E6" s="40" t="s">
        <v>321</v>
      </c>
      <c r="F6" s="41" t="s">
        <v>322</v>
      </c>
    </row>
    <row r="7" spans="1:8">
      <c r="A7" s="25"/>
      <c r="B7" s="42" t="s">
        <v>120</v>
      </c>
      <c r="C7" s="25"/>
      <c r="D7" s="25"/>
      <c r="E7" s="26"/>
      <c r="F7" s="27"/>
    </row>
    <row r="8" spans="1:8">
      <c r="A8" s="25"/>
      <c r="B8" s="10" t="s">
        <v>121</v>
      </c>
      <c r="C8" s="25"/>
      <c r="D8" s="25"/>
      <c r="E8" s="26"/>
      <c r="F8" s="27"/>
    </row>
    <row r="9" spans="1:8" ht="22.5" customHeight="1">
      <c r="A9" s="43" t="s">
        <v>6</v>
      </c>
      <c r="B9" s="46" t="s">
        <v>326</v>
      </c>
      <c r="C9" s="28" t="s">
        <v>122</v>
      </c>
      <c r="D9" s="29">
        <v>40</v>
      </c>
      <c r="E9" s="30"/>
      <c r="F9" s="45">
        <f>D9*E9</f>
        <v>0</v>
      </c>
    </row>
    <row r="10" spans="1:8" ht="22.5" customHeight="1">
      <c r="A10" s="43" t="s">
        <v>8</v>
      </c>
      <c r="B10" s="44" t="s">
        <v>327</v>
      </c>
      <c r="C10" s="28" t="s">
        <v>122</v>
      </c>
      <c r="D10" s="29">
        <v>60</v>
      </c>
      <c r="E10" s="30"/>
      <c r="F10" s="45">
        <f t="shared" ref="F10:F78" si="0">D10*E10</f>
        <v>0</v>
      </c>
    </row>
    <row r="11" spans="1:8" ht="22.5" customHeight="1">
      <c r="A11" s="43" t="s">
        <v>9</v>
      </c>
      <c r="B11" s="44" t="s">
        <v>328</v>
      </c>
      <c r="C11" s="28" t="s">
        <v>122</v>
      </c>
      <c r="D11" s="29">
        <v>36</v>
      </c>
      <c r="E11" s="30"/>
      <c r="F11" s="45">
        <f t="shared" si="0"/>
        <v>0</v>
      </c>
    </row>
    <row r="12" spans="1:8" ht="22.5" customHeight="1">
      <c r="A12" s="43" t="s">
        <v>10</v>
      </c>
      <c r="B12" s="44" t="s">
        <v>329</v>
      </c>
      <c r="C12" s="28" t="s">
        <v>122</v>
      </c>
      <c r="D12" s="29">
        <v>36</v>
      </c>
      <c r="E12" s="30"/>
      <c r="F12" s="45">
        <f t="shared" si="0"/>
        <v>0</v>
      </c>
    </row>
    <row r="13" spans="1:8" ht="22.5" customHeight="1">
      <c r="A13" s="43" t="s">
        <v>11</v>
      </c>
      <c r="B13" s="44" t="s">
        <v>330</v>
      </c>
      <c r="C13" s="28" t="s">
        <v>122</v>
      </c>
      <c r="D13" s="29">
        <v>240</v>
      </c>
      <c r="E13" s="30"/>
      <c r="F13" s="45">
        <f t="shared" si="0"/>
        <v>0</v>
      </c>
    </row>
    <row r="14" spans="1:8" ht="22.5" customHeight="1">
      <c r="A14" s="43" t="s">
        <v>12</v>
      </c>
      <c r="B14" s="44" t="s">
        <v>331</v>
      </c>
      <c r="C14" s="28" t="s">
        <v>122</v>
      </c>
      <c r="D14" s="29">
        <v>30</v>
      </c>
      <c r="E14" s="30"/>
      <c r="F14" s="45">
        <f t="shared" si="0"/>
        <v>0</v>
      </c>
    </row>
    <row r="15" spans="1:8" ht="22.5" customHeight="1">
      <c r="A15" s="43" t="s">
        <v>13</v>
      </c>
      <c r="B15" s="44" t="s">
        <v>332</v>
      </c>
      <c r="C15" s="28" t="s">
        <v>122</v>
      </c>
      <c r="D15" s="29">
        <v>48</v>
      </c>
      <c r="E15" s="30"/>
      <c r="F15" s="45">
        <f t="shared" si="0"/>
        <v>0</v>
      </c>
    </row>
    <row r="16" spans="1:8" ht="22.5" customHeight="1">
      <c r="A16" s="43" t="s">
        <v>14</v>
      </c>
      <c r="B16" s="44" t="s">
        <v>123</v>
      </c>
      <c r="C16" s="28" t="s">
        <v>7</v>
      </c>
      <c r="D16" s="29">
        <v>36</v>
      </c>
      <c r="E16" s="30"/>
      <c r="F16" s="45">
        <f t="shared" si="0"/>
        <v>0</v>
      </c>
    </row>
    <row r="17" spans="1:6" ht="22.5" customHeight="1">
      <c r="A17" s="43" t="s">
        <v>15</v>
      </c>
      <c r="B17" s="44" t="s">
        <v>124</v>
      </c>
      <c r="C17" s="28" t="s">
        <v>7</v>
      </c>
      <c r="D17" s="29">
        <v>36</v>
      </c>
      <c r="E17" s="30"/>
      <c r="F17" s="45">
        <f t="shared" si="0"/>
        <v>0</v>
      </c>
    </row>
    <row r="18" spans="1:6" ht="22.5" customHeight="1">
      <c r="A18" s="43" t="s">
        <v>16</v>
      </c>
      <c r="B18" s="44" t="s">
        <v>125</v>
      </c>
      <c r="C18" s="28" t="s">
        <v>7</v>
      </c>
      <c r="D18" s="29">
        <v>36</v>
      </c>
      <c r="E18" s="30"/>
      <c r="F18" s="45">
        <f t="shared" si="0"/>
        <v>0</v>
      </c>
    </row>
    <row r="19" spans="1:6" ht="15" customHeight="1">
      <c r="A19" s="43"/>
      <c r="B19" s="10" t="s">
        <v>126</v>
      </c>
      <c r="C19" s="28"/>
      <c r="D19" s="29"/>
      <c r="E19" s="30"/>
      <c r="F19" s="45">
        <f t="shared" si="0"/>
        <v>0</v>
      </c>
    </row>
    <row r="20" spans="1:6" ht="22.5" customHeight="1">
      <c r="A20" s="43" t="s">
        <v>18</v>
      </c>
      <c r="B20" s="44" t="s">
        <v>127</v>
      </c>
      <c r="C20" s="29" t="s">
        <v>7</v>
      </c>
      <c r="D20" s="29">
        <v>10</v>
      </c>
      <c r="E20" s="30"/>
      <c r="F20" s="45">
        <f t="shared" si="0"/>
        <v>0</v>
      </c>
    </row>
    <row r="21" spans="1:6" ht="22.5" customHeight="1">
      <c r="A21" s="43" t="s">
        <v>19</v>
      </c>
      <c r="B21" s="44" t="s">
        <v>128</v>
      </c>
      <c r="C21" s="29" t="s">
        <v>7</v>
      </c>
      <c r="D21" s="29">
        <v>10</v>
      </c>
      <c r="E21" s="30"/>
      <c r="F21" s="45">
        <f t="shared" si="0"/>
        <v>0</v>
      </c>
    </row>
    <row r="22" spans="1:6" ht="22.5" customHeight="1">
      <c r="A22" s="43" t="s">
        <v>20</v>
      </c>
      <c r="B22" s="47" t="s">
        <v>129</v>
      </c>
      <c r="C22" s="48" t="s">
        <v>7</v>
      </c>
      <c r="D22" s="48">
        <v>6</v>
      </c>
      <c r="E22" s="49"/>
      <c r="F22" s="45">
        <f t="shared" si="0"/>
        <v>0</v>
      </c>
    </row>
    <row r="23" spans="1:6" ht="15" customHeight="1">
      <c r="A23" s="43"/>
      <c r="B23" s="10" t="s">
        <v>130</v>
      </c>
      <c r="C23" s="28"/>
      <c r="D23" s="29"/>
      <c r="E23" s="30"/>
      <c r="F23" s="45">
        <f t="shared" si="0"/>
        <v>0</v>
      </c>
    </row>
    <row r="24" spans="1:6" ht="22.5" customHeight="1">
      <c r="A24" s="43" t="s">
        <v>22</v>
      </c>
      <c r="B24" s="50" t="s">
        <v>131</v>
      </c>
      <c r="C24" s="51" t="s">
        <v>7</v>
      </c>
      <c r="D24" s="51">
        <v>20</v>
      </c>
      <c r="E24" s="29"/>
      <c r="F24" s="45">
        <f t="shared" si="0"/>
        <v>0</v>
      </c>
    </row>
    <row r="25" spans="1:6" ht="22.5" customHeight="1">
      <c r="A25" s="43" t="s">
        <v>26</v>
      </c>
      <c r="B25" s="50" t="s">
        <v>132</v>
      </c>
      <c r="C25" s="51" t="s">
        <v>7</v>
      </c>
      <c r="D25" s="51">
        <v>20</v>
      </c>
      <c r="E25" s="29"/>
      <c r="F25" s="45">
        <f t="shared" si="0"/>
        <v>0</v>
      </c>
    </row>
    <row r="26" spans="1:6" ht="22.5" customHeight="1">
      <c r="A26" s="43" t="s">
        <v>28</v>
      </c>
      <c r="B26" s="50" t="s">
        <v>133</v>
      </c>
      <c r="C26" s="51" t="s">
        <v>7</v>
      </c>
      <c r="D26" s="51">
        <v>4</v>
      </c>
      <c r="E26" s="29"/>
      <c r="F26" s="45">
        <f t="shared" si="0"/>
        <v>0</v>
      </c>
    </row>
    <row r="27" spans="1:6" ht="21" customHeight="1">
      <c r="A27" s="43" t="s">
        <v>30</v>
      </c>
      <c r="B27" s="50" t="s">
        <v>134</v>
      </c>
      <c r="C27" s="51" t="s">
        <v>7</v>
      </c>
      <c r="D27" s="51">
        <v>6</v>
      </c>
      <c r="E27" s="29"/>
      <c r="F27" s="45">
        <f t="shared" si="0"/>
        <v>0</v>
      </c>
    </row>
    <row r="28" spans="1:6" ht="21" customHeight="1">
      <c r="A28" s="43" t="s">
        <v>32</v>
      </c>
      <c r="B28" s="50" t="s">
        <v>135</v>
      </c>
      <c r="C28" s="51" t="s">
        <v>7</v>
      </c>
      <c r="D28" s="51">
        <v>6</v>
      </c>
      <c r="E28" s="29"/>
      <c r="F28" s="45">
        <f t="shared" si="0"/>
        <v>0</v>
      </c>
    </row>
    <row r="29" spans="1:6" ht="21" customHeight="1">
      <c r="A29" s="43" t="s">
        <v>34</v>
      </c>
      <c r="B29" s="50" t="s">
        <v>136</v>
      </c>
      <c r="C29" s="51" t="s">
        <v>7</v>
      </c>
      <c r="D29" s="51">
        <v>20</v>
      </c>
      <c r="E29" s="29"/>
      <c r="F29" s="45">
        <f t="shared" si="0"/>
        <v>0</v>
      </c>
    </row>
    <row r="30" spans="1:6" ht="22.5" customHeight="1">
      <c r="A30" s="43" t="s">
        <v>36</v>
      </c>
      <c r="B30" s="50" t="s">
        <v>137</v>
      </c>
      <c r="C30" s="51" t="s">
        <v>7</v>
      </c>
      <c r="D30" s="51">
        <v>20</v>
      </c>
      <c r="E30" s="29"/>
      <c r="F30" s="45">
        <f t="shared" si="0"/>
        <v>0</v>
      </c>
    </row>
    <row r="31" spans="1:6" ht="18.75" customHeight="1">
      <c r="A31" s="43" t="s">
        <v>38</v>
      </c>
      <c r="B31" s="50" t="s">
        <v>138</v>
      </c>
      <c r="C31" s="51" t="s">
        <v>7</v>
      </c>
      <c r="D31" s="51">
        <v>20</v>
      </c>
      <c r="E31" s="29"/>
      <c r="F31" s="45">
        <f t="shared" si="0"/>
        <v>0</v>
      </c>
    </row>
    <row r="32" spans="1:6" ht="21" customHeight="1">
      <c r="A32" s="43" t="s">
        <v>39</v>
      </c>
      <c r="B32" s="50" t="s">
        <v>139</v>
      </c>
      <c r="C32" s="51" t="s">
        <v>7</v>
      </c>
      <c r="D32" s="51">
        <v>10</v>
      </c>
      <c r="E32" s="29"/>
      <c r="F32" s="45">
        <f t="shared" si="0"/>
        <v>0</v>
      </c>
    </row>
    <row r="33" spans="1:6" ht="19.5" customHeight="1">
      <c r="A33" s="43" t="s">
        <v>40</v>
      </c>
      <c r="B33" s="24" t="s">
        <v>140</v>
      </c>
      <c r="C33" s="51" t="s">
        <v>7</v>
      </c>
      <c r="D33" s="51">
        <v>20</v>
      </c>
      <c r="E33" s="29"/>
      <c r="F33" s="45">
        <f t="shared" si="0"/>
        <v>0</v>
      </c>
    </row>
    <row r="34" spans="1:6" ht="21.75" customHeight="1">
      <c r="A34" s="43" t="s">
        <v>41</v>
      </c>
      <c r="B34" s="24" t="s">
        <v>141</v>
      </c>
      <c r="C34" s="51" t="s">
        <v>7</v>
      </c>
      <c r="D34" s="51">
        <v>15</v>
      </c>
      <c r="E34" s="29"/>
      <c r="F34" s="45">
        <f t="shared" si="0"/>
        <v>0</v>
      </c>
    </row>
    <row r="35" spans="1:6" ht="15" customHeight="1">
      <c r="A35" s="43"/>
      <c r="B35" s="10" t="s">
        <v>142</v>
      </c>
      <c r="C35" s="48"/>
      <c r="D35" s="48"/>
      <c r="E35" s="49"/>
      <c r="F35" s="45">
        <f t="shared" si="0"/>
        <v>0</v>
      </c>
    </row>
    <row r="36" spans="1:6" ht="22.5" customHeight="1">
      <c r="A36" s="43" t="s">
        <v>43</v>
      </c>
      <c r="B36" s="141" t="s">
        <v>341</v>
      </c>
      <c r="C36" s="48" t="s">
        <v>7</v>
      </c>
      <c r="D36" s="53">
        <v>30</v>
      </c>
      <c r="E36" s="49"/>
      <c r="F36" s="45">
        <f t="shared" si="0"/>
        <v>0</v>
      </c>
    </row>
    <row r="37" spans="1:6" ht="15" customHeight="1">
      <c r="A37" s="43"/>
      <c r="B37" s="10" t="s">
        <v>143</v>
      </c>
      <c r="C37" s="48"/>
      <c r="D37" s="53"/>
      <c r="E37" s="49"/>
      <c r="F37" s="45">
        <f t="shared" si="0"/>
        <v>0</v>
      </c>
    </row>
    <row r="38" spans="1:6" ht="22.5" customHeight="1">
      <c r="A38" s="43" t="s">
        <v>45</v>
      </c>
      <c r="B38" s="54" t="s">
        <v>144</v>
      </c>
      <c r="C38" s="29" t="s">
        <v>7</v>
      </c>
      <c r="D38" s="28">
        <v>20</v>
      </c>
      <c r="E38" s="30"/>
      <c r="F38" s="45">
        <f t="shared" si="0"/>
        <v>0</v>
      </c>
    </row>
    <row r="39" spans="1:6" ht="22.5" customHeight="1">
      <c r="A39" s="43" t="s">
        <v>46</v>
      </c>
      <c r="B39" s="54" t="s">
        <v>145</v>
      </c>
      <c r="C39" s="29" t="s">
        <v>7</v>
      </c>
      <c r="D39" s="28">
        <v>5</v>
      </c>
      <c r="E39" s="30"/>
      <c r="F39" s="45">
        <f t="shared" si="0"/>
        <v>0</v>
      </c>
    </row>
    <row r="40" spans="1:6" ht="22.5" customHeight="1">
      <c r="A40" s="43" t="s">
        <v>47</v>
      </c>
      <c r="B40" s="44" t="s">
        <v>146</v>
      </c>
      <c r="C40" s="29" t="s">
        <v>7</v>
      </c>
      <c r="D40" s="29">
        <v>50</v>
      </c>
      <c r="E40" s="30"/>
      <c r="F40" s="45">
        <f t="shared" si="0"/>
        <v>0</v>
      </c>
    </row>
    <row r="41" spans="1:6" ht="22.5" customHeight="1">
      <c r="A41" s="43" t="s">
        <v>48</v>
      </c>
      <c r="B41" s="44" t="s">
        <v>147</v>
      </c>
      <c r="C41" s="29" t="s">
        <v>7</v>
      </c>
      <c r="D41" s="29">
        <v>30</v>
      </c>
      <c r="E41" s="30"/>
      <c r="F41" s="45">
        <f t="shared" si="0"/>
        <v>0</v>
      </c>
    </row>
    <row r="42" spans="1:6" ht="22.5" customHeight="1">
      <c r="A42" s="43" t="s">
        <v>49</v>
      </c>
      <c r="B42" s="44" t="s">
        <v>148</v>
      </c>
      <c r="C42" s="29" t="s">
        <v>7</v>
      </c>
      <c r="D42" s="29">
        <v>20</v>
      </c>
      <c r="E42" s="30"/>
      <c r="F42" s="45">
        <f t="shared" si="0"/>
        <v>0</v>
      </c>
    </row>
    <row r="43" spans="1:6" ht="22.5" customHeight="1">
      <c r="A43" s="43" t="s">
        <v>50</v>
      </c>
      <c r="B43" s="44" t="s">
        <v>149</v>
      </c>
      <c r="C43" s="29" t="s">
        <v>7</v>
      </c>
      <c r="D43" s="29">
        <v>5</v>
      </c>
      <c r="E43" s="30"/>
      <c r="F43" s="45">
        <f t="shared" si="0"/>
        <v>0</v>
      </c>
    </row>
    <row r="44" spans="1:6" ht="22.5" customHeight="1">
      <c r="A44" s="43" t="s">
        <v>51</v>
      </c>
      <c r="B44" s="44" t="s">
        <v>150</v>
      </c>
      <c r="C44" s="29" t="s">
        <v>7</v>
      </c>
      <c r="D44" s="29">
        <v>5</v>
      </c>
      <c r="E44" s="30"/>
      <c r="F44" s="45">
        <f t="shared" si="0"/>
        <v>0</v>
      </c>
    </row>
    <row r="45" spans="1:6" ht="15" customHeight="1">
      <c r="A45" s="43"/>
      <c r="B45" s="42" t="s">
        <v>151</v>
      </c>
      <c r="C45" s="28"/>
      <c r="D45" s="29"/>
      <c r="E45" s="30"/>
      <c r="F45" s="45">
        <f t="shared" si="0"/>
        <v>0</v>
      </c>
    </row>
    <row r="46" spans="1:6">
      <c r="A46" s="43"/>
      <c r="B46" s="10" t="s">
        <v>152</v>
      </c>
      <c r="C46" s="25"/>
      <c r="D46" s="25"/>
      <c r="E46" s="26"/>
      <c r="F46" s="45">
        <f t="shared" si="0"/>
        <v>0</v>
      </c>
    </row>
    <row r="47" spans="1:6" ht="22.5" customHeight="1">
      <c r="A47" s="43" t="s">
        <v>54</v>
      </c>
      <c r="B47" s="57" t="s">
        <v>153</v>
      </c>
      <c r="C47" s="48" t="s">
        <v>7</v>
      </c>
      <c r="D47" s="56">
        <v>5</v>
      </c>
      <c r="E47" s="49"/>
      <c r="F47" s="45">
        <f t="shared" si="0"/>
        <v>0</v>
      </c>
    </row>
    <row r="48" spans="1:6" ht="22.5" customHeight="1">
      <c r="A48" s="43" t="s">
        <v>55</v>
      </c>
      <c r="B48" s="47" t="s">
        <v>154</v>
      </c>
      <c r="C48" s="48" t="s">
        <v>7</v>
      </c>
      <c r="D48" s="56">
        <v>5</v>
      </c>
      <c r="E48" s="49"/>
      <c r="F48" s="45">
        <f t="shared" si="0"/>
        <v>0</v>
      </c>
    </row>
    <row r="49" spans="1:6" ht="22.5" customHeight="1">
      <c r="A49" s="43" t="s">
        <v>56</v>
      </c>
      <c r="B49" s="44" t="s">
        <v>155</v>
      </c>
      <c r="C49" s="29" t="s">
        <v>7</v>
      </c>
      <c r="D49" s="28">
        <v>5</v>
      </c>
      <c r="E49" s="30"/>
      <c r="F49" s="45">
        <f t="shared" si="0"/>
        <v>0</v>
      </c>
    </row>
    <row r="50" spans="1:6" ht="22.5" customHeight="1">
      <c r="A50" s="43" t="s">
        <v>57</v>
      </c>
      <c r="B50" s="44" t="s">
        <v>156</v>
      </c>
      <c r="C50" s="29" t="s">
        <v>7</v>
      </c>
      <c r="D50" s="28">
        <v>10</v>
      </c>
      <c r="E50" s="30"/>
      <c r="F50" s="45">
        <f t="shared" si="0"/>
        <v>0</v>
      </c>
    </row>
    <row r="51" spans="1:6" ht="22.5" customHeight="1">
      <c r="A51" s="43" t="s">
        <v>58</v>
      </c>
      <c r="B51" s="44" t="s">
        <v>157</v>
      </c>
      <c r="C51" s="29" t="s">
        <v>7</v>
      </c>
      <c r="D51" s="28">
        <v>10</v>
      </c>
      <c r="E51" s="30"/>
      <c r="F51" s="45">
        <f t="shared" si="0"/>
        <v>0</v>
      </c>
    </row>
    <row r="52" spans="1:6" ht="22.5" customHeight="1">
      <c r="A52" s="43" t="s">
        <v>59</v>
      </c>
      <c r="B52" s="44" t="s">
        <v>158</v>
      </c>
      <c r="C52" s="29" t="s">
        <v>7</v>
      </c>
      <c r="D52" s="28">
        <v>10</v>
      </c>
      <c r="E52" s="30"/>
      <c r="F52" s="45">
        <f t="shared" si="0"/>
        <v>0</v>
      </c>
    </row>
    <row r="53" spans="1:6" ht="22.5" customHeight="1">
      <c r="A53" s="43" t="s">
        <v>60</v>
      </c>
      <c r="B53" s="44" t="s">
        <v>159</v>
      </c>
      <c r="C53" s="29" t="s">
        <v>7</v>
      </c>
      <c r="D53" s="29">
        <v>10</v>
      </c>
      <c r="E53" s="30"/>
      <c r="F53" s="45">
        <f t="shared" si="0"/>
        <v>0</v>
      </c>
    </row>
    <row r="54" spans="1:6" ht="22.5" customHeight="1">
      <c r="A54" s="43" t="s">
        <v>61</v>
      </c>
      <c r="B54" s="44" t="s">
        <v>160</v>
      </c>
      <c r="C54" s="29" t="s">
        <v>7</v>
      </c>
      <c r="D54" s="28">
        <v>15</v>
      </c>
      <c r="E54" s="30"/>
      <c r="F54" s="45">
        <f t="shared" si="0"/>
        <v>0</v>
      </c>
    </row>
    <row r="55" spans="1:6" ht="22.5" customHeight="1">
      <c r="A55" s="43" t="s">
        <v>62</v>
      </c>
      <c r="B55" s="44" t="s">
        <v>161</v>
      </c>
      <c r="C55" s="29" t="s">
        <v>7</v>
      </c>
      <c r="D55" s="29">
        <v>90</v>
      </c>
      <c r="E55" s="30"/>
      <c r="F55" s="45">
        <f t="shared" si="0"/>
        <v>0</v>
      </c>
    </row>
    <row r="56" spans="1:6">
      <c r="A56" s="43"/>
      <c r="B56" s="10" t="s">
        <v>162</v>
      </c>
      <c r="C56" s="25"/>
      <c r="D56" s="25"/>
      <c r="E56" s="26"/>
      <c r="F56" s="45">
        <f t="shared" si="0"/>
        <v>0</v>
      </c>
    </row>
    <row r="57" spans="1:6" ht="22.5" customHeight="1">
      <c r="A57" s="43" t="s">
        <v>64</v>
      </c>
      <c r="B57" s="44" t="s">
        <v>344</v>
      </c>
      <c r="C57" s="29" t="s">
        <v>7</v>
      </c>
      <c r="D57" s="29">
        <v>10</v>
      </c>
      <c r="E57" s="30"/>
      <c r="F57" s="45">
        <f t="shared" si="0"/>
        <v>0</v>
      </c>
    </row>
    <row r="58" spans="1:6" ht="22.5" customHeight="1">
      <c r="A58" s="43" t="s">
        <v>65</v>
      </c>
      <c r="B58" s="44" t="s">
        <v>345</v>
      </c>
      <c r="C58" s="29" t="s">
        <v>7</v>
      </c>
      <c r="D58" s="29">
        <v>10</v>
      </c>
      <c r="E58" s="30"/>
      <c r="F58" s="45">
        <f t="shared" si="0"/>
        <v>0</v>
      </c>
    </row>
    <row r="59" spans="1:6" ht="22.5" customHeight="1">
      <c r="A59" s="43" t="s">
        <v>66</v>
      </c>
      <c r="B59" s="44" t="s">
        <v>343</v>
      </c>
      <c r="C59" s="29" t="s">
        <v>122</v>
      </c>
      <c r="D59" s="29">
        <v>18</v>
      </c>
      <c r="E59" s="30"/>
      <c r="F59" s="45">
        <f t="shared" ref="F59" si="1">D59*E59</f>
        <v>0</v>
      </c>
    </row>
    <row r="60" spans="1:6">
      <c r="A60" s="43"/>
      <c r="B60" s="10" t="s">
        <v>164</v>
      </c>
      <c r="C60" s="25"/>
      <c r="D60" s="25"/>
      <c r="E60" s="26"/>
      <c r="F60" s="45">
        <f t="shared" si="0"/>
        <v>0</v>
      </c>
    </row>
    <row r="61" spans="1:6">
      <c r="A61" s="43" t="s">
        <v>67</v>
      </c>
      <c r="B61" s="44" t="s">
        <v>333</v>
      </c>
      <c r="C61" s="29" t="s">
        <v>7</v>
      </c>
      <c r="D61" s="29">
        <v>20</v>
      </c>
      <c r="E61" s="30"/>
      <c r="F61" s="45">
        <f t="shared" ref="F61:F63" si="2">D61*E61</f>
        <v>0</v>
      </c>
    </row>
    <row r="62" spans="1:6">
      <c r="A62" s="43" t="s">
        <v>68</v>
      </c>
      <c r="B62" s="44" t="s">
        <v>334</v>
      </c>
      <c r="C62" s="29" t="s">
        <v>7</v>
      </c>
      <c r="D62" s="29">
        <v>25</v>
      </c>
      <c r="E62" s="30"/>
      <c r="F62" s="45">
        <f t="shared" si="2"/>
        <v>0</v>
      </c>
    </row>
    <row r="63" spans="1:6">
      <c r="A63" s="43" t="s">
        <v>69</v>
      </c>
      <c r="B63" s="44" t="s">
        <v>335</v>
      </c>
      <c r="C63" s="29" t="s">
        <v>7</v>
      </c>
      <c r="D63" s="29">
        <v>45</v>
      </c>
      <c r="E63" s="30"/>
      <c r="F63" s="45">
        <f t="shared" si="2"/>
        <v>0</v>
      </c>
    </row>
    <row r="64" spans="1:6" ht="22.5" customHeight="1">
      <c r="A64" s="43" t="s">
        <v>70</v>
      </c>
      <c r="B64" s="44" t="s">
        <v>165</v>
      </c>
      <c r="C64" s="29" t="s">
        <v>7</v>
      </c>
      <c r="D64" s="29">
        <v>20</v>
      </c>
      <c r="E64" s="30"/>
      <c r="F64" s="45">
        <f t="shared" si="0"/>
        <v>0</v>
      </c>
    </row>
    <row r="65" spans="1:6" ht="22.5" customHeight="1">
      <c r="A65" s="43" t="s">
        <v>71</v>
      </c>
      <c r="B65" s="44" t="s">
        <v>166</v>
      </c>
      <c r="C65" s="29" t="s">
        <v>7</v>
      </c>
      <c r="D65" s="29">
        <v>20</v>
      </c>
      <c r="E65" s="30"/>
      <c r="F65" s="45">
        <f t="shared" si="0"/>
        <v>0</v>
      </c>
    </row>
    <row r="66" spans="1:6" ht="22.5" customHeight="1">
      <c r="A66" s="43" t="s">
        <v>72</v>
      </c>
      <c r="B66" s="44" t="s">
        <v>167</v>
      </c>
      <c r="C66" s="29" t="s">
        <v>7</v>
      </c>
      <c r="D66" s="29">
        <v>20</v>
      </c>
      <c r="E66" s="30"/>
      <c r="F66" s="45">
        <f t="shared" si="0"/>
        <v>0</v>
      </c>
    </row>
    <row r="67" spans="1:6" ht="22.5" customHeight="1">
      <c r="A67" s="43" t="s">
        <v>73</v>
      </c>
      <c r="B67" s="44" t="s">
        <v>168</v>
      </c>
      <c r="C67" s="29" t="s">
        <v>7</v>
      </c>
      <c r="D67" s="29">
        <v>20</v>
      </c>
      <c r="E67" s="30"/>
      <c r="F67" s="45">
        <f t="shared" si="0"/>
        <v>0</v>
      </c>
    </row>
    <row r="68" spans="1:6" ht="22.5" customHeight="1">
      <c r="A68" s="43" t="s">
        <v>75</v>
      </c>
      <c r="B68" s="44" t="s">
        <v>169</v>
      </c>
      <c r="C68" s="29" t="s">
        <v>7</v>
      </c>
      <c r="D68" s="29">
        <v>20</v>
      </c>
      <c r="E68" s="30"/>
      <c r="F68" s="45">
        <f t="shared" si="0"/>
        <v>0</v>
      </c>
    </row>
    <row r="69" spans="1:6" ht="22.5" customHeight="1">
      <c r="A69" s="43" t="s">
        <v>77</v>
      </c>
      <c r="B69" s="44" t="s">
        <v>170</v>
      </c>
      <c r="C69" s="29" t="s">
        <v>7</v>
      </c>
      <c r="D69" s="29">
        <v>25</v>
      </c>
      <c r="E69" s="30"/>
      <c r="F69" s="45">
        <f t="shared" si="0"/>
        <v>0</v>
      </c>
    </row>
    <row r="70" spans="1:6" ht="22.5" customHeight="1">
      <c r="A70" s="43" t="s">
        <v>79</v>
      </c>
      <c r="B70" s="47" t="s">
        <v>171</v>
      </c>
      <c r="C70" s="48" t="s">
        <v>7</v>
      </c>
      <c r="D70" s="48">
        <v>5</v>
      </c>
      <c r="E70" s="48"/>
      <c r="F70" s="45">
        <f t="shared" si="0"/>
        <v>0</v>
      </c>
    </row>
    <row r="71" spans="1:6" ht="22.5" customHeight="1">
      <c r="A71" s="43" t="s">
        <v>81</v>
      </c>
      <c r="B71" s="47" t="s">
        <v>172</v>
      </c>
      <c r="C71" s="48" t="s">
        <v>7</v>
      </c>
      <c r="D71" s="48">
        <v>10</v>
      </c>
      <c r="E71" s="29"/>
      <c r="F71" s="45">
        <f t="shared" si="0"/>
        <v>0</v>
      </c>
    </row>
    <row r="72" spans="1:6" ht="22.5" customHeight="1">
      <c r="A72" s="43" t="s">
        <v>83</v>
      </c>
      <c r="B72" s="47" t="s">
        <v>173</v>
      </c>
      <c r="C72" s="48" t="s">
        <v>7</v>
      </c>
      <c r="D72" s="48">
        <v>10</v>
      </c>
      <c r="E72" s="29"/>
      <c r="F72" s="45">
        <f t="shared" si="0"/>
        <v>0</v>
      </c>
    </row>
    <row r="73" spans="1:6" ht="22.5" customHeight="1">
      <c r="A73" s="43" t="s">
        <v>85</v>
      </c>
      <c r="B73" s="47" t="s">
        <v>336</v>
      </c>
      <c r="C73" s="48" t="s">
        <v>7</v>
      </c>
      <c r="D73" s="48">
        <v>30</v>
      </c>
      <c r="E73" s="29"/>
      <c r="F73" s="45">
        <f t="shared" si="0"/>
        <v>0</v>
      </c>
    </row>
    <row r="74" spans="1:6" ht="22.5" customHeight="1">
      <c r="A74" s="43" t="s">
        <v>87</v>
      </c>
      <c r="B74" s="58" t="s">
        <v>174</v>
      </c>
      <c r="C74" s="29" t="s">
        <v>7</v>
      </c>
      <c r="D74" s="28">
        <v>2</v>
      </c>
      <c r="E74" s="30"/>
      <c r="F74" s="45">
        <f t="shared" si="0"/>
        <v>0</v>
      </c>
    </row>
    <row r="75" spans="1:6" ht="22.5" customHeight="1">
      <c r="A75" s="43" t="s">
        <v>88</v>
      </c>
      <c r="B75" s="58" t="s">
        <v>175</v>
      </c>
      <c r="C75" s="29" t="s">
        <v>7</v>
      </c>
      <c r="D75" s="28">
        <v>2</v>
      </c>
      <c r="E75" s="30"/>
      <c r="F75" s="45">
        <f t="shared" si="0"/>
        <v>0</v>
      </c>
    </row>
    <row r="76" spans="1:6" ht="22.5" customHeight="1">
      <c r="A76" s="43" t="s">
        <v>89</v>
      </c>
      <c r="B76" s="47" t="s">
        <v>176</v>
      </c>
      <c r="C76" s="48" t="s">
        <v>7</v>
      </c>
      <c r="D76" s="48">
        <v>2</v>
      </c>
      <c r="E76" s="49"/>
      <c r="F76" s="45">
        <f t="shared" si="0"/>
        <v>0</v>
      </c>
    </row>
    <row r="77" spans="1:6" ht="22.5" customHeight="1">
      <c r="A77" s="43" t="s">
        <v>90</v>
      </c>
      <c r="B77" s="47" t="s">
        <v>177</v>
      </c>
      <c r="C77" s="48" t="s">
        <v>7</v>
      </c>
      <c r="D77" s="48">
        <v>2</v>
      </c>
      <c r="E77" s="49"/>
      <c r="F77" s="45">
        <f t="shared" si="0"/>
        <v>0</v>
      </c>
    </row>
    <row r="78" spans="1:6" ht="22.5" customHeight="1">
      <c r="A78" s="43" t="s">
        <v>91</v>
      </c>
      <c r="B78" s="58" t="s">
        <v>178</v>
      </c>
      <c r="C78" s="29" t="s">
        <v>7</v>
      </c>
      <c r="D78" s="28">
        <v>2</v>
      </c>
      <c r="E78" s="30"/>
      <c r="F78" s="45">
        <f t="shared" si="0"/>
        <v>0</v>
      </c>
    </row>
    <row r="79" spans="1:6" ht="18">
      <c r="A79" s="59"/>
      <c r="B79" s="60"/>
      <c r="C79" s="61"/>
      <c r="D79" s="62"/>
      <c r="E79" s="63" t="s">
        <v>115</v>
      </c>
      <c r="F79" s="139">
        <f>SUM(F9:F78)</f>
        <v>0</v>
      </c>
    </row>
    <row r="80" spans="1:6" ht="18">
      <c r="A80" s="59"/>
      <c r="B80" s="60"/>
      <c r="C80" s="61"/>
      <c r="D80" s="62"/>
      <c r="E80" s="63"/>
      <c r="F80" s="64"/>
    </row>
    <row r="81" spans="1:6" ht="18">
      <c r="A81" s="59"/>
      <c r="B81" s="60"/>
      <c r="C81" s="61"/>
      <c r="D81" s="62"/>
      <c r="E81" s="63"/>
      <c r="F81" s="64"/>
    </row>
    <row r="82" spans="1:6" ht="2.25" customHeight="1">
      <c r="A82" s="59"/>
      <c r="B82" s="60"/>
      <c r="C82" s="61"/>
      <c r="D82" s="62"/>
      <c r="E82" s="63"/>
      <c r="F82" s="64"/>
    </row>
    <row r="83" spans="1:6" ht="18" hidden="1">
      <c r="A83" s="59"/>
      <c r="B83" s="60"/>
      <c r="C83" s="61"/>
      <c r="D83" s="62"/>
      <c r="E83" s="63"/>
      <c r="F83" s="64"/>
    </row>
    <row r="84" spans="1:6" ht="18" hidden="1">
      <c r="A84" s="59"/>
      <c r="B84" s="60"/>
      <c r="C84" s="61"/>
      <c r="D84" s="62"/>
      <c r="E84" s="63"/>
      <c r="F84" s="64"/>
    </row>
    <row r="85" spans="1:6" ht="18" hidden="1">
      <c r="A85" s="59"/>
      <c r="B85" s="60"/>
      <c r="C85" s="61"/>
      <c r="D85" s="62"/>
      <c r="E85" s="63"/>
      <c r="F85" s="64"/>
    </row>
    <row r="86" spans="1:6" ht="18" hidden="1">
      <c r="A86" s="59"/>
      <c r="B86" s="60"/>
      <c r="C86" s="61"/>
      <c r="D86" s="62"/>
      <c r="E86" s="63"/>
      <c r="F86" s="64"/>
    </row>
    <row r="87" spans="1:6" ht="19.5" hidden="1">
      <c r="A87" s="65"/>
      <c r="B87" s="66"/>
      <c r="C87" s="67"/>
      <c r="E87" s="68"/>
      <c r="F87" s="69"/>
    </row>
    <row r="88" spans="1:6" ht="19.5" customHeight="1">
      <c r="A88" s="70" t="s">
        <v>116</v>
      </c>
      <c r="B88" s="71"/>
      <c r="E88" s="72"/>
    </row>
    <row r="89" spans="1:6" ht="20.25" customHeight="1">
      <c r="A89" s="70"/>
      <c r="E89" s="72"/>
    </row>
    <row r="90" spans="1:6" ht="48.75" customHeight="1">
      <c r="A90" s="65"/>
      <c r="B90" s="66"/>
      <c r="C90" s="67"/>
      <c r="E90" s="68"/>
    </row>
    <row r="91" spans="1:6" ht="19.5">
      <c r="A91" s="74" t="s">
        <v>179</v>
      </c>
      <c r="B91" s="75"/>
      <c r="C91" s="76"/>
      <c r="D91" s="77"/>
      <c r="E91" s="68"/>
    </row>
    <row r="92" spans="1:6" ht="12.75" customHeight="1">
      <c r="A92" s="74"/>
      <c r="B92" s="75"/>
      <c r="C92" s="76" t="s">
        <v>117</v>
      </c>
      <c r="D92" s="77"/>
      <c r="E92" s="68"/>
    </row>
    <row r="93" spans="1:6" ht="12" customHeight="1">
      <c r="A93" s="74"/>
      <c r="B93" s="75"/>
      <c r="C93" s="76"/>
      <c r="D93" s="77"/>
      <c r="E93" s="68"/>
    </row>
    <row r="94" spans="1:6" ht="19.5">
      <c r="A94" s="65"/>
      <c r="B94" s="66"/>
      <c r="C94" s="67"/>
      <c r="E94" s="68"/>
    </row>
    <row r="95" spans="1:6" ht="19.5">
      <c r="A95" s="65"/>
      <c r="B95" s="66"/>
      <c r="C95" s="67"/>
      <c r="E95" s="68"/>
      <c r="F95" s="69"/>
    </row>
    <row r="96" spans="1:6" ht="19.5">
      <c r="A96" s="65"/>
      <c r="B96" s="66"/>
      <c r="C96" s="67"/>
      <c r="E96" s="68"/>
      <c r="F96" s="69"/>
    </row>
    <row r="97" spans="1:6" ht="19.5">
      <c r="A97" s="65"/>
      <c r="B97" s="66"/>
      <c r="C97" s="67"/>
      <c r="E97" s="68"/>
      <c r="F97" s="69"/>
    </row>
    <row r="98" spans="1:6" ht="19.5">
      <c r="A98" s="65"/>
      <c r="B98" s="66"/>
      <c r="C98" s="67"/>
      <c r="E98" s="68"/>
      <c r="F98" s="69"/>
    </row>
    <row r="99" spans="1:6" ht="19.5">
      <c r="A99" s="65"/>
      <c r="B99" s="66"/>
      <c r="C99" s="67"/>
      <c r="E99" s="68"/>
      <c r="F99" s="69"/>
    </row>
    <row r="100" spans="1:6" ht="19.5">
      <c r="A100" s="65"/>
      <c r="B100" s="66"/>
      <c r="C100" s="67"/>
      <c r="E100" s="68"/>
      <c r="F100" s="69"/>
    </row>
    <row r="101" spans="1:6" ht="19.5">
      <c r="A101" s="65"/>
      <c r="B101" s="66"/>
      <c r="C101" s="67"/>
      <c r="E101" s="68"/>
      <c r="F101" s="69"/>
    </row>
    <row r="102" spans="1:6" ht="19.5">
      <c r="A102" s="65"/>
      <c r="B102" s="66"/>
      <c r="C102" s="67"/>
      <c r="E102" s="68"/>
      <c r="F102" s="69"/>
    </row>
    <row r="103" spans="1:6" ht="19.5">
      <c r="A103" s="65"/>
      <c r="B103" s="66"/>
      <c r="C103" s="67"/>
      <c r="E103" s="68"/>
      <c r="F103" s="69"/>
    </row>
    <row r="104" spans="1:6" ht="19.5">
      <c r="A104" s="65"/>
      <c r="B104" s="66"/>
      <c r="C104" s="67"/>
      <c r="E104" s="68"/>
      <c r="F104" s="69"/>
    </row>
    <row r="105" spans="1:6" ht="19.5">
      <c r="A105" s="65"/>
      <c r="B105" s="66"/>
      <c r="C105" s="67"/>
      <c r="E105" s="68"/>
      <c r="F105" s="69"/>
    </row>
    <row r="106" spans="1:6" ht="19.5">
      <c r="A106" s="65"/>
      <c r="B106" s="66"/>
      <c r="C106" s="67"/>
      <c r="E106" s="68"/>
      <c r="F106" s="69"/>
    </row>
    <row r="107" spans="1:6" ht="19.5">
      <c r="A107" s="65"/>
      <c r="B107" s="66"/>
      <c r="C107" s="67"/>
      <c r="E107" s="68"/>
      <c r="F107" s="69"/>
    </row>
    <row r="108" spans="1:6" ht="19.5">
      <c r="A108" s="65"/>
      <c r="B108" s="66"/>
      <c r="C108" s="67"/>
      <c r="E108" s="68"/>
      <c r="F108" s="69"/>
    </row>
    <row r="109" spans="1:6" ht="19.5">
      <c r="A109" s="65"/>
      <c r="B109" s="66"/>
      <c r="C109" s="67"/>
      <c r="E109" s="68"/>
      <c r="F109" s="69"/>
    </row>
    <row r="110" spans="1:6" ht="18">
      <c r="A110" s="65"/>
      <c r="B110" s="66"/>
      <c r="C110" s="67"/>
      <c r="E110" s="78"/>
      <c r="F110" s="69"/>
    </row>
    <row r="111" spans="1:6" ht="18">
      <c r="A111" s="65"/>
      <c r="B111" s="66"/>
      <c r="C111" s="67"/>
      <c r="E111" s="78"/>
      <c r="F111" s="69"/>
    </row>
    <row r="112" spans="1:6" ht="18">
      <c r="A112" s="65"/>
      <c r="B112" s="66"/>
      <c r="C112" s="67"/>
      <c r="E112" s="78"/>
      <c r="F112" s="69"/>
    </row>
    <row r="113" spans="1:6" ht="18">
      <c r="A113" s="65"/>
      <c r="B113" s="66"/>
      <c r="C113" s="67"/>
      <c r="E113" s="73"/>
      <c r="F113" s="69"/>
    </row>
    <row r="114" spans="1:6" ht="18">
      <c r="A114" s="65"/>
      <c r="B114" s="66"/>
      <c r="C114" s="79"/>
      <c r="E114" s="73"/>
      <c r="F114" s="69"/>
    </row>
    <row r="115" spans="1:6" ht="18">
      <c r="A115" s="65"/>
      <c r="B115" s="66"/>
      <c r="C115" s="79"/>
      <c r="E115" s="73"/>
      <c r="F115" s="69"/>
    </row>
    <row r="116" spans="1:6" ht="18">
      <c r="A116" s="65"/>
      <c r="B116" s="66"/>
      <c r="C116" s="79"/>
      <c r="E116" s="73"/>
      <c r="F116" s="69"/>
    </row>
    <row r="117" spans="1:6" ht="18">
      <c r="A117" s="65"/>
      <c r="B117" s="66"/>
      <c r="C117" s="79"/>
      <c r="E117" s="72"/>
      <c r="F117" s="69"/>
    </row>
    <row r="118" spans="1:6" ht="18">
      <c r="A118" s="65"/>
      <c r="B118" s="66"/>
      <c r="C118" s="79"/>
      <c r="E118" s="73"/>
      <c r="F118" s="69"/>
    </row>
    <row r="119" spans="1:6" ht="18">
      <c r="A119" s="65"/>
      <c r="B119" s="66"/>
      <c r="C119" s="79"/>
      <c r="E119" s="73"/>
      <c r="F119" s="69"/>
    </row>
    <row r="120" spans="1:6" ht="18">
      <c r="A120" s="65"/>
      <c r="B120" s="66"/>
      <c r="C120" s="79"/>
      <c r="E120" s="73"/>
      <c r="F120" s="69"/>
    </row>
    <row r="121" spans="1:6" ht="18">
      <c r="A121" s="65"/>
      <c r="B121" s="66"/>
      <c r="C121" s="79"/>
      <c r="E121" s="73"/>
      <c r="F121" s="69"/>
    </row>
    <row r="122" spans="1:6" ht="18">
      <c r="A122" s="65"/>
      <c r="B122" s="66"/>
      <c r="C122" s="67"/>
      <c r="E122" s="73"/>
      <c r="F122" s="69"/>
    </row>
    <row r="123" spans="1:6" ht="18">
      <c r="A123" s="65"/>
      <c r="B123" s="66"/>
      <c r="C123" s="67"/>
      <c r="F123" s="69"/>
    </row>
    <row r="124" spans="1:6" ht="18">
      <c r="A124" s="65"/>
      <c r="B124" s="66"/>
      <c r="C124" s="67"/>
      <c r="F124" s="69"/>
    </row>
    <row r="125" spans="1:6" ht="18">
      <c r="A125" s="65"/>
      <c r="B125" s="66"/>
      <c r="C125" s="67"/>
      <c r="F125" s="69"/>
    </row>
    <row r="126" spans="1:6" ht="18">
      <c r="A126" s="65"/>
      <c r="B126" s="66"/>
      <c r="C126" s="67"/>
      <c r="F126" s="69"/>
    </row>
    <row r="127" spans="1:6" ht="18">
      <c r="A127" s="65"/>
      <c r="B127" s="66"/>
      <c r="C127" s="67"/>
      <c r="F127" s="69"/>
    </row>
    <row r="128" spans="1:6" ht="18">
      <c r="A128" s="65"/>
      <c r="B128" s="66"/>
      <c r="C128" s="79"/>
      <c r="F128" s="69"/>
    </row>
    <row r="129" spans="1:6" ht="18">
      <c r="A129" s="65"/>
      <c r="B129" s="66"/>
      <c r="C129" s="79"/>
      <c r="F129" s="69"/>
    </row>
    <row r="130" spans="1:6" ht="18">
      <c r="A130" s="65"/>
      <c r="B130" s="66"/>
      <c r="C130" s="79"/>
      <c r="F130" s="69"/>
    </row>
    <row r="131" spans="1:6" ht="18">
      <c r="A131" s="65"/>
      <c r="B131" s="66"/>
      <c r="C131" s="79"/>
      <c r="F131" s="69"/>
    </row>
    <row r="132" spans="1:6" ht="18">
      <c r="A132" s="65"/>
      <c r="B132" s="66"/>
      <c r="C132" s="79"/>
      <c r="F132" s="69"/>
    </row>
    <row r="133" spans="1:6" ht="18">
      <c r="A133" s="65"/>
      <c r="B133" s="66"/>
      <c r="C133" s="79"/>
      <c r="F133" s="69"/>
    </row>
    <row r="134" spans="1:6" ht="18">
      <c r="A134" s="65"/>
      <c r="B134" s="66"/>
      <c r="C134" s="79"/>
      <c r="F134" s="69"/>
    </row>
    <row r="135" spans="1:6" ht="18">
      <c r="A135" s="65"/>
      <c r="B135" s="66"/>
      <c r="C135" s="79"/>
      <c r="F135" s="69"/>
    </row>
    <row r="136" spans="1:6" ht="18">
      <c r="A136" s="65"/>
      <c r="B136" s="66"/>
      <c r="C136" s="79"/>
      <c r="F136" s="69"/>
    </row>
    <row r="137" spans="1:6" ht="18">
      <c r="A137" s="65"/>
      <c r="B137" s="66"/>
      <c r="C137" s="79"/>
      <c r="F137" s="69"/>
    </row>
    <row r="138" spans="1:6" ht="18">
      <c r="A138" s="65"/>
      <c r="C138" s="79"/>
      <c r="F138" s="69"/>
    </row>
    <row r="139" spans="1:6" ht="18">
      <c r="A139" s="65"/>
      <c r="C139" s="79"/>
      <c r="F139" s="69"/>
    </row>
    <row r="140" spans="1:6" ht="18">
      <c r="A140" s="65"/>
      <c r="C140" s="79"/>
      <c r="F140" s="69"/>
    </row>
    <row r="141" spans="1:6" ht="18">
      <c r="A141" s="65"/>
      <c r="C141" s="79"/>
      <c r="F141" s="69"/>
    </row>
    <row r="142" spans="1:6" ht="18">
      <c r="A142" s="65"/>
      <c r="C142" s="79"/>
      <c r="F142" s="69"/>
    </row>
    <row r="143" spans="1:6" ht="18">
      <c r="A143" s="65"/>
      <c r="C143" s="79"/>
      <c r="F143" s="69"/>
    </row>
    <row r="144" spans="1:6" ht="18">
      <c r="A144" s="65"/>
      <c r="C144" s="79"/>
      <c r="F144" s="69"/>
    </row>
    <row r="146" spans="5:5" ht="18">
      <c r="E146" s="73"/>
    </row>
  </sheetData>
  <mergeCells count="3">
    <mergeCell ref="B3:H3"/>
    <mergeCell ref="A5:B5"/>
    <mergeCell ref="B1:C1"/>
  </mergeCells>
  <phoneticPr fontId="36" type="noConversion"/>
  <pageMargins left="0.70000000000000007" right="0.70000000000000007" top="1.1437007874015752" bottom="1.1437007874015752" header="0.75000000000000011" footer="0.75000000000000011"/>
  <pageSetup paperSize="9" scale="5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3"/>
  <sheetViews>
    <sheetView tabSelected="1" topLeftCell="A16" workbookViewId="0">
      <selection sqref="A1:H34"/>
    </sheetView>
  </sheetViews>
  <sheetFormatPr defaultRowHeight="14.25"/>
  <cols>
    <col min="1" max="1" width="5.75" style="4" customWidth="1"/>
    <col min="2" max="2" width="69.375" style="4" customWidth="1"/>
    <col min="3" max="3" width="6.625" style="4" customWidth="1"/>
    <col min="4" max="4" width="7.125" style="4" customWidth="1"/>
    <col min="5" max="5" width="14" style="4" customWidth="1"/>
    <col min="6" max="6" width="15.375" style="4" customWidth="1"/>
    <col min="7" max="7" width="2.125" style="4" customWidth="1"/>
    <col min="8" max="8" width="2" style="4" customWidth="1"/>
    <col min="9" max="9" width="9.125" style="4" customWidth="1"/>
    <col min="10" max="1023" width="8.75" style="4" customWidth="1"/>
    <col min="1024" max="1024" width="9" style="4" customWidth="1"/>
    <col min="1025" max="1025" width="9" customWidth="1"/>
  </cols>
  <sheetData>
    <row r="1" spans="1:8">
      <c r="A1" s="1"/>
      <c r="B1" s="142" t="s">
        <v>359</v>
      </c>
      <c r="C1" s="143"/>
      <c r="D1" s="2"/>
      <c r="E1" s="3"/>
      <c r="F1" s="2"/>
      <c r="G1" s="2"/>
      <c r="H1" s="2"/>
    </row>
    <row r="2" spans="1:8">
      <c r="A2" s="2"/>
      <c r="B2" s="2"/>
      <c r="C2" s="2"/>
      <c r="D2" s="2"/>
      <c r="E2" s="153"/>
      <c r="F2" s="153"/>
      <c r="G2" s="153"/>
      <c r="H2" s="2"/>
    </row>
    <row r="3" spans="1:8">
      <c r="A3" s="2"/>
      <c r="B3" s="154" t="s">
        <v>0</v>
      </c>
      <c r="C3" s="154"/>
      <c r="D3" s="154"/>
      <c r="E3" s="154"/>
      <c r="F3" s="154"/>
      <c r="G3" s="154"/>
      <c r="H3" s="154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155" t="s">
        <v>1</v>
      </c>
      <c r="B5" s="155"/>
      <c r="C5" s="2"/>
      <c r="D5" s="2"/>
      <c r="E5" s="2"/>
      <c r="F5" s="2"/>
      <c r="G5" s="2"/>
      <c r="H5" s="2"/>
    </row>
    <row r="6" spans="1:8" ht="38.25">
      <c r="A6" s="5" t="s">
        <v>2</v>
      </c>
      <c r="B6" s="6" t="s">
        <v>3</v>
      </c>
      <c r="C6" s="6" t="s">
        <v>4</v>
      </c>
      <c r="D6" s="6" t="s">
        <v>5</v>
      </c>
      <c r="E6" s="7" t="s">
        <v>321</v>
      </c>
      <c r="F6" s="8" t="s">
        <v>322</v>
      </c>
      <c r="G6" s="2"/>
      <c r="H6" s="2"/>
    </row>
    <row r="7" spans="1:8" ht="15" customHeight="1">
      <c r="A7" s="19"/>
      <c r="B7" s="10" t="s">
        <v>23</v>
      </c>
      <c r="C7" s="11"/>
      <c r="D7" s="12"/>
      <c r="E7" s="18"/>
      <c r="F7" s="14"/>
      <c r="G7" s="2"/>
      <c r="H7" s="2"/>
    </row>
    <row r="8" spans="1:8" ht="22.5" customHeight="1">
      <c r="A8" s="9" t="s">
        <v>6</v>
      </c>
      <c r="B8" s="15" t="s">
        <v>24</v>
      </c>
      <c r="C8" s="11" t="s">
        <v>7</v>
      </c>
      <c r="D8" s="12">
        <v>15</v>
      </c>
      <c r="E8" s="18"/>
      <c r="F8" s="14">
        <f>D8*E8</f>
        <v>0</v>
      </c>
      <c r="G8" s="2"/>
      <c r="H8" s="2"/>
    </row>
    <row r="9" spans="1:8" ht="22.5" customHeight="1">
      <c r="A9" s="9" t="s">
        <v>8</v>
      </c>
      <c r="B9" s="17" t="s">
        <v>25</v>
      </c>
      <c r="C9" s="16" t="s">
        <v>7</v>
      </c>
      <c r="D9" s="12">
        <v>15</v>
      </c>
      <c r="E9" s="18"/>
      <c r="F9" s="14">
        <f t="shared" ref="F9:F30" si="0">D9*E9</f>
        <v>0</v>
      </c>
      <c r="G9" s="2"/>
      <c r="H9" s="2"/>
    </row>
    <row r="10" spans="1:8" ht="22.5" customHeight="1">
      <c r="A10" s="9" t="s">
        <v>9</v>
      </c>
      <c r="B10" s="15" t="s">
        <v>27</v>
      </c>
      <c r="C10" s="16" t="s">
        <v>7</v>
      </c>
      <c r="D10" s="12">
        <v>15</v>
      </c>
      <c r="E10" s="18"/>
      <c r="F10" s="14">
        <f t="shared" si="0"/>
        <v>0</v>
      </c>
      <c r="G10" s="2"/>
      <c r="H10" s="2"/>
    </row>
    <row r="11" spans="1:8" ht="22.5" customHeight="1">
      <c r="A11" s="9" t="s">
        <v>10</v>
      </c>
      <c r="B11" s="15" t="s">
        <v>29</v>
      </c>
      <c r="C11" s="11" t="s">
        <v>7</v>
      </c>
      <c r="D11" s="12">
        <v>15</v>
      </c>
      <c r="E11" s="18"/>
      <c r="F11" s="14">
        <f t="shared" si="0"/>
        <v>0</v>
      </c>
      <c r="G11" s="2"/>
      <c r="H11" s="2"/>
    </row>
    <row r="12" spans="1:8" ht="22.5" customHeight="1">
      <c r="A12" s="9" t="s">
        <v>11</v>
      </c>
      <c r="B12" s="15" t="s">
        <v>31</v>
      </c>
      <c r="C12" s="11" t="s">
        <v>7</v>
      </c>
      <c r="D12" s="12">
        <v>15</v>
      </c>
      <c r="E12" s="18"/>
      <c r="F12" s="14">
        <f t="shared" si="0"/>
        <v>0</v>
      </c>
      <c r="G12" s="2"/>
      <c r="H12" s="2"/>
    </row>
    <row r="13" spans="1:8" ht="22.5" customHeight="1">
      <c r="A13" s="9" t="s">
        <v>12</v>
      </c>
      <c r="B13" s="15" t="s">
        <v>33</v>
      </c>
      <c r="C13" s="11" t="s">
        <v>7</v>
      </c>
      <c r="D13" s="12">
        <v>15</v>
      </c>
      <c r="E13" s="18"/>
      <c r="F13" s="14">
        <f t="shared" si="0"/>
        <v>0</v>
      </c>
      <c r="G13" s="2"/>
      <c r="H13" s="2"/>
    </row>
    <row r="14" spans="1:8" ht="22.5" customHeight="1">
      <c r="A14" s="9" t="s">
        <v>13</v>
      </c>
      <c r="B14" s="15" t="s">
        <v>35</v>
      </c>
      <c r="C14" s="11" t="s">
        <v>7</v>
      </c>
      <c r="D14" s="12">
        <v>15</v>
      </c>
      <c r="E14" s="18"/>
      <c r="F14" s="14">
        <f t="shared" si="0"/>
        <v>0</v>
      </c>
      <c r="G14" s="2"/>
      <c r="H14" s="2"/>
    </row>
    <row r="15" spans="1:8" ht="22.5" customHeight="1">
      <c r="A15" s="9" t="s">
        <v>14</v>
      </c>
      <c r="B15" s="15" t="s">
        <v>37</v>
      </c>
      <c r="C15" s="11" t="s">
        <v>7</v>
      </c>
      <c r="D15" s="12">
        <v>15</v>
      </c>
      <c r="E15" s="18"/>
      <c r="F15" s="14">
        <f t="shared" si="0"/>
        <v>0</v>
      </c>
      <c r="G15" s="2"/>
      <c r="H15" s="2"/>
    </row>
    <row r="16" spans="1:8" ht="15" customHeight="1">
      <c r="A16" s="9"/>
      <c r="B16" s="10" t="s">
        <v>74</v>
      </c>
      <c r="C16" s="11"/>
      <c r="D16" s="12"/>
      <c r="E16" s="12"/>
      <c r="F16" s="14">
        <f t="shared" si="0"/>
        <v>0</v>
      </c>
      <c r="G16" s="2"/>
      <c r="H16" s="2"/>
    </row>
    <row r="17" spans="1:8" ht="22.5" customHeight="1">
      <c r="A17" s="9" t="s">
        <v>16</v>
      </c>
      <c r="B17" s="15" t="s">
        <v>76</v>
      </c>
      <c r="C17" s="11" t="s">
        <v>7</v>
      </c>
      <c r="D17" s="12">
        <v>20</v>
      </c>
      <c r="E17" s="18"/>
      <c r="F17" s="14">
        <f t="shared" si="0"/>
        <v>0</v>
      </c>
      <c r="G17" s="2"/>
      <c r="H17" s="2"/>
    </row>
    <row r="18" spans="1:8" ht="22.5" customHeight="1">
      <c r="A18" s="9" t="s">
        <v>17</v>
      </c>
      <c r="B18" s="15" t="s">
        <v>78</v>
      </c>
      <c r="C18" s="11" t="s">
        <v>7</v>
      </c>
      <c r="D18" s="12">
        <v>15</v>
      </c>
      <c r="E18" s="18"/>
      <c r="F18" s="14">
        <f t="shared" si="0"/>
        <v>0</v>
      </c>
      <c r="G18" s="2"/>
      <c r="H18" s="2"/>
    </row>
    <row r="19" spans="1:8" ht="22.5" customHeight="1">
      <c r="A19" s="9" t="s">
        <v>18</v>
      </c>
      <c r="B19" s="17" t="s">
        <v>80</v>
      </c>
      <c r="C19" s="11" t="s">
        <v>7</v>
      </c>
      <c r="D19" s="12">
        <v>10</v>
      </c>
      <c r="E19" s="18"/>
      <c r="F19" s="14">
        <f t="shared" si="0"/>
        <v>0</v>
      </c>
      <c r="G19" s="2"/>
      <c r="H19" s="2"/>
    </row>
    <row r="20" spans="1:8" ht="22.5" customHeight="1">
      <c r="A20" s="9" t="s">
        <v>19</v>
      </c>
      <c r="B20" s="17" t="s">
        <v>82</v>
      </c>
      <c r="C20" s="11" t="s">
        <v>7</v>
      </c>
      <c r="D20" s="12">
        <v>5</v>
      </c>
      <c r="E20" s="18"/>
      <c r="F20" s="14">
        <f t="shared" si="0"/>
        <v>0</v>
      </c>
      <c r="G20" s="2"/>
      <c r="H20" s="2"/>
    </row>
    <row r="21" spans="1:8" ht="22.5" customHeight="1">
      <c r="A21" s="9" t="s">
        <v>20</v>
      </c>
      <c r="B21" s="17" t="s">
        <v>84</v>
      </c>
      <c r="C21" s="11" t="s">
        <v>7</v>
      </c>
      <c r="D21" s="12">
        <v>5</v>
      </c>
      <c r="E21" s="18"/>
      <c r="F21" s="14">
        <f t="shared" si="0"/>
        <v>0</v>
      </c>
      <c r="G21" s="2"/>
      <c r="H21" s="2"/>
    </row>
    <row r="22" spans="1:8" ht="22.5" customHeight="1">
      <c r="A22" s="9" t="s">
        <v>21</v>
      </c>
      <c r="B22" s="17" t="s">
        <v>86</v>
      </c>
      <c r="C22" s="11" t="s">
        <v>7</v>
      </c>
      <c r="D22" s="12">
        <v>5</v>
      </c>
      <c r="E22" s="18"/>
      <c r="F22" s="14">
        <f t="shared" si="0"/>
        <v>0</v>
      </c>
      <c r="G22" s="2"/>
      <c r="H22" s="2"/>
    </row>
    <row r="23" spans="1:8" ht="22.5" customHeight="1">
      <c r="A23" s="9" t="s">
        <v>22</v>
      </c>
      <c r="B23" s="15" t="s">
        <v>337</v>
      </c>
      <c r="C23" s="11" t="s">
        <v>7</v>
      </c>
      <c r="D23" s="12">
        <v>26</v>
      </c>
      <c r="E23" s="18"/>
      <c r="F23" s="14">
        <f t="shared" si="0"/>
        <v>0</v>
      </c>
      <c r="G23" s="2"/>
      <c r="H23" s="2"/>
    </row>
    <row r="24" spans="1:8" ht="22.5" customHeight="1">
      <c r="A24" s="9" t="s">
        <v>26</v>
      </c>
      <c r="B24" s="15" t="s">
        <v>93</v>
      </c>
      <c r="C24" s="21" t="s">
        <v>7</v>
      </c>
      <c r="D24" s="20">
        <v>20</v>
      </c>
      <c r="E24" s="18"/>
      <c r="F24" s="14">
        <f t="shared" si="0"/>
        <v>0</v>
      </c>
      <c r="G24" s="2"/>
      <c r="H24" s="2"/>
    </row>
    <row r="25" spans="1:8" ht="25.5">
      <c r="A25" s="9" t="s">
        <v>28</v>
      </c>
      <c r="B25" s="22" t="s">
        <v>95</v>
      </c>
      <c r="C25" s="21" t="s">
        <v>7</v>
      </c>
      <c r="D25" s="20">
        <v>10</v>
      </c>
      <c r="E25" s="18"/>
      <c r="F25" s="14">
        <f t="shared" si="0"/>
        <v>0</v>
      </c>
      <c r="G25" s="2"/>
      <c r="H25" s="2"/>
    </row>
    <row r="26" spans="1:8" ht="22.5" customHeight="1">
      <c r="A26" s="9" t="s">
        <v>30</v>
      </c>
      <c r="B26" s="15" t="s">
        <v>98</v>
      </c>
      <c r="C26" s="11" t="s">
        <v>7</v>
      </c>
      <c r="D26" s="12">
        <v>10</v>
      </c>
      <c r="E26" s="18"/>
      <c r="F26" s="14">
        <f t="shared" si="0"/>
        <v>0</v>
      </c>
      <c r="G26" s="2"/>
      <c r="H26" s="2"/>
    </row>
    <row r="27" spans="1:8" ht="33.6" customHeight="1">
      <c r="A27" s="9" t="s">
        <v>32</v>
      </c>
      <c r="B27" s="23" t="s">
        <v>100</v>
      </c>
      <c r="C27" s="11" t="s">
        <v>7</v>
      </c>
      <c r="D27" s="12">
        <v>30</v>
      </c>
      <c r="E27" s="18"/>
      <c r="F27" s="14">
        <f t="shared" si="0"/>
        <v>0</v>
      </c>
      <c r="G27" s="2"/>
      <c r="H27" s="2"/>
    </row>
    <row r="28" spans="1:8" ht="15" customHeight="1">
      <c r="A28" s="9"/>
      <c r="B28" s="10" t="s">
        <v>101</v>
      </c>
      <c r="C28" s="24"/>
      <c r="D28" s="24"/>
      <c r="E28" s="13"/>
      <c r="F28" s="14">
        <f t="shared" si="0"/>
        <v>0</v>
      </c>
      <c r="G28" s="2"/>
      <c r="H28" s="2"/>
    </row>
    <row r="29" spans="1:8" ht="22.5" customHeight="1">
      <c r="A29" s="9" t="s">
        <v>36</v>
      </c>
      <c r="B29" s="15" t="s">
        <v>342</v>
      </c>
      <c r="C29" s="11" t="s">
        <v>7</v>
      </c>
      <c r="D29" s="12">
        <v>8</v>
      </c>
      <c r="E29" s="18"/>
      <c r="F29" s="14">
        <f t="shared" si="0"/>
        <v>0</v>
      </c>
      <c r="G29" s="2"/>
      <c r="H29" s="2"/>
    </row>
    <row r="30" spans="1:8" ht="22.5" customHeight="1">
      <c r="A30" s="9" t="s">
        <v>38</v>
      </c>
      <c r="B30" s="15" t="s">
        <v>338</v>
      </c>
      <c r="C30" s="11" t="s">
        <v>7</v>
      </c>
      <c r="D30" s="12">
        <v>20</v>
      </c>
      <c r="E30" s="18"/>
      <c r="F30" s="14">
        <f t="shared" si="0"/>
        <v>0</v>
      </c>
      <c r="G30" s="2"/>
      <c r="H30" s="2"/>
    </row>
    <row r="31" spans="1:8" ht="24.75" customHeight="1">
      <c r="A31" s="31"/>
      <c r="B31" s="31"/>
      <c r="C31" s="31"/>
      <c r="D31" s="31"/>
      <c r="E31" s="32" t="s">
        <v>115</v>
      </c>
      <c r="F31" s="140">
        <f>SUM(F8:F30)</f>
        <v>0</v>
      </c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 ht="25.5" customHeight="1">
      <c r="A33" s="33" t="s">
        <v>116</v>
      </c>
      <c r="B33" s="31"/>
      <c r="C33" s="2"/>
      <c r="D33" s="2"/>
      <c r="E33" s="34"/>
      <c r="F33" s="2"/>
      <c r="G33" s="2"/>
      <c r="H33" s="2"/>
    </row>
    <row r="34" spans="1:8" ht="21.75" customHeight="1">
      <c r="A34" s="33"/>
      <c r="B34" s="2"/>
      <c r="C34" s="2"/>
      <c r="D34" s="2"/>
      <c r="E34" s="34"/>
      <c r="F34" s="2"/>
      <c r="G34" s="2"/>
      <c r="H34" s="2"/>
    </row>
    <row r="35" spans="1:8">
      <c r="A35" s="2"/>
      <c r="B35" s="2"/>
      <c r="C35" s="2"/>
      <c r="D35" s="2"/>
      <c r="E35" s="34"/>
      <c r="F35" s="2"/>
      <c r="G35" s="2"/>
      <c r="H35" s="2"/>
    </row>
    <row r="36" spans="1:8" ht="39" customHeight="1">
      <c r="A36" s="2"/>
      <c r="B36" s="2"/>
      <c r="C36" s="2"/>
      <c r="D36" s="2"/>
      <c r="E36" s="2"/>
      <c r="F36" s="2"/>
      <c r="G36" s="2"/>
      <c r="H36" s="2"/>
    </row>
    <row r="37" spans="1:8" ht="14.1" customHeight="1">
      <c r="A37" s="35"/>
      <c r="B37" s="35"/>
      <c r="C37" s="35"/>
      <c r="D37" s="35"/>
      <c r="E37" s="2"/>
      <c r="F37" s="2"/>
      <c r="G37" s="2"/>
      <c r="H37" s="2"/>
    </row>
    <row r="38" spans="1:8" ht="14.1" customHeight="1">
      <c r="A38" s="35"/>
      <c r="B38" s="35"/>
      <c r="C38" s="35" t="s">
        <v>117</v>
      </c>
      <c r="D38" s="35"/>
      <c r="E38" s="2"/>
      <c r="F38" s="2"/>
      <c r="G38" s="2"/>
      <c r="H38" s="2"/>
    </row>
    <row r="39" spans="1:8" ht="14.1" customHeight="1">
      <c r="A39" s="35"/>
      <c r="B39" s="35"/>
      <c r="C39" s="35"/>
      <c r="D39" s="35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</sheetData>
  <mergeCells count="4">
    <mergeCell ref="E2:G2"/>
    <mergeCell ref="B3:H3"/>
    <mergeCell ref="A5:B5"/>
    <mergeCell ref="B1:C1"/>
  </mergeCells>
  <pageMargins left="0" right="0" top="0.63464566929133914" bottom="0.63464566929133914" header="0" footer="0"/>
  <pageSetup paperSize="9" scale="75" fitToHeight="0" orientation="portrait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ARMATURA</vt:lpstr>
      <vt:lpstr>INSTALACYJNE</vt:lpstr>
      <vt:lpstr>RURY</vt:lpstr>
      <vt:lpstr>BETONY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Adela Pelowska</cp:lastModifiedBy>
  <cp:revision>19</cp:revision>
  <cp:lastPrinted>2024-07-22T12:24:34Z</cp:lastPrinted>
  <dcterms:created xsi:type="dcterms:W3CDTF">2019-04-26T14:11:32Z</dcterms:created>
  <dcterms:modified xsi:type="dcterms:W3CDTF">2024-07-22T12:59:14Z</dcterms:modified>
</cp:coreProperties>
</file>